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codeName="ThisWorkbook"/>
  <xr:revisionPtr revIDLastSave="0" documentId="13_ncr:1_{F604337C-FEE6-4855-9429-437FD5999A5D}" xr6:coauthVersionLast="41" xr6:coauthVersionMax="41" xr10:uidLastSave="{00000000-0000-0000-0000-000000000000}"/>
  <bookViews>
    <workbookView xWindow="-120" yWindow="-120" windowWidth="24510" windowHeight="15990" xr2:uid="{00000000-000D-0000-FFFF-FFFF00000000}"/>
  </bookViews>
  <sheets>
    <sheet name="1" sheetId="55" r:id="rId1"/>
    <sheet name="2" sheetId="56" r:id="rId2"/>
    <sheet name="3" sheetId="57" r:id="rId3"/>
    <sheet name="4" sheetId="58" r:id="rId4"/>
    <sheet name="5" sheetId="59" r:id="rId5"/>
    <sheet name="6" sheetId="60" r:id="rId6"/>
    <sheet name="7" sheetId="61" r:id="rId7"/>
    <sheet name="8" sheetId="62" r:id="rId8"/>
    <sheet name="9" sheetId="63" r:id="rId9"/>
    <sheet name="10" sheetId="64" r:id="rId10"/>
    <sheet name="11" sheetId="66" r:id="rId11"/>
    <sheet name="12" sheetId="111" r:id="rId12"/>
    <sheet name="13" sheetId="112" r:id="rId13"/>
    <sheet name="14" sheetId="69" r:id="rId14"/>
    <sheet name="15" sheetId="70" r:id="rId15"/>
    <sheet name="16" sheetId="71" r:id="rId16"/>
    <sheet name="17" sheetId="73" r:id="rId17"/>
    <sheet name="18" sheetId="72" r:id="rId18"/>
    <sheet name="19" sheetId="113" r:id="rId19"/>
    <sheet name="20" sheetId="118" r:id="rId20"/>
    <sheet name="21" sheetId="117" r:id="rId21"/>
    <sheet name="22" sheetId="114" r:id="rId22"/>
    <sheet name="23" sheetId="115" r:id="rId23"/>
    <sheet name="24" sheetId="139" r:id="rId24"/>
    <sheet name="25" sheetId="80" r:id="rId25"/>
    <sheet name="26" sheetId="119" r:id="rId26"/>
    <sheet name="27" sheetId="122" r:id="rId27"/>
    <sheet name="28" sheetId="123" r:id="rId28"/>
    <sheet name="29" sheetId="120" r:id="rId29"/>
    <sheet name="30" sheetId="121" r:id="rId30"/>
    <sheet name="31" sheetId="124" r:id="rId31"/>
    <sheet name="32" sheetId="126" r:id="rId32"/>
    <sheet name="33" sheetId="125" r:id="rId33"/>
    <sheet name="34" sheetId="127" r:id="rId34"/>
    <sheet name="35" sheetId="128" r:id="rId35"/>
    <sheet name="36" sheetId="129" r:id="rId36"/>
    <sheet name="37" sheetId="130" r:id="rId37"/>
    <sheet name="38" sheetId="131" r:id="rId38"/>
    <sheet name="39" sheetId="132" r:id="rId39"/>
    <sheet name="40" sheetId="135" r:id="rId40"/>
    <sheet name="41" sheetId="142" r:id="rId41"/>
    <sheet name="42" sheetId="134" r:id="rId42"/>
    <sheet name="43" sheetId="138" r:id="rId43"/>
    <sheet name="44" sheetId="136" r:id="rId44"/>
    <sheet name="45" sheetId="141" r:id="rId45"/>
    <sheet name="46" sheetId="103" r:id="rId46"/>
    <sheet name="47" sheetId="104" r:id="rId47"/>
    <sheet name="48" sheetId="106" r:id="rId48"/>
    <sheet name="49" sheetId="107" r:id="rId49"/>
    <sheet name="50" sheetId="109" r:id="rId50"/>
    <sheet name="51" sheetId="101" r:id="rId51"/>
    <sheet name="52" sheetId="110" r:id="rId52"/>
    <sheet name="53" sheetId="108" r:id="rId53"/>
    <sheet name="54" sheetId="140" r:id="rId54"/>
  </sheets>
  <externalReferences>
    <externalReference r:id="rId55"/>
    <externalReference r:id="rId56"/>
    <externalReference r:id="rId57"/>
    <externalReference r:id="rId58"/>
    <externalReference r:id="rId59"/>
    <externalReference r:id="rId60"/>
    <externalReference r:id="rId61"/>
    <externalReference r:id="rId62"/>
  </externalReferences>
  <definedNames>
    <definedName name="_AMO_UniqueIdentifier" hidden="1">"'de14d52d-5319-48c7-a9bc-5837e67fb0e4'"</definedName>
    <definedName name="_Tab1">'[1]2006Q4 Main'!$A$3:$B$21</definedName>
    <definedName name="_Tab2">'[1]2006Q4 Main'!$A$26:$B$44</definedName>
    <definedName name="Action" localSheetId="12">#REF!</definedName>
    <definedName name="Action" localSheetId="19">#REF!</definedName>
    <definedName name="Action" localSheetId="20">#REF!</definedName>
    <definedName name="Action" localSheetId="26">#REF!</definedName>
    <definedName name="Action" localSheetId="27">#REF!</definedName>
    <definedName name="Action" localSheetId="31">#REF!</definedName>
    <definedName name="Action" localSheetId="33">#REF!</definedName>
    <definedName name="Action" localSheetId="39">#REF!</definedName>
    <definedName name="Action" localSheetId="44">#REF!</definedName>
    <definedName name="Action" localSheetId="49">#REF!</definedName>
    <definedName name="Action" localSheetId="51">#REF!</definedName>
    <definedName name="Action">#REF!</definedName>
    <definedName name="bkhgl" localSheetId="26">#REF!</definedName>
    <definedName name="bkhgl" localSheetId="27">#REF!</definedName>
    <definedName name="bkhgl" localSheetId="31">#REF!</definedName>
    <definedName name="bkhgl" localSheetId="33">#REF!</definedName>
    <definedName name="bkhgl" localSheetId="39">#REF!</definedName>
    <definedName name="bkhgl" localSheetId="44">#REF!</definedName>
    <definedName name="bkhgl">#REF!</definedName>
    <definedName name="BSInsBreak">'[1]2006Q4 P&amp;L InsBreak'!$A$50</definedName>
    <definedName name="CategoryList" localSheetId="12">#REF!</definedName>
    <definedName name="CategoryList" localSheetId="19">#REF!</definedName>
    <definedName name="CategoryList" localSheetId="20">#REF!</definedName>
    <definedName name="CategoryList" localSheetId="26">#REF!</definedName>
    <definedName name="CategoryList" localSheetId="27">#REF!</definedName>
    <definedName name="CategoryList" localSheetId="31">#REF!</definedName>
    <definedName name="CategoryList" localSheetId="33">#REF!</definedName>
    <definedName name="CategoryList" localSheetId="39">#REF!</definedName>
    <definedName name="CategoryList" localSheetId="44">#REF!</definedName>
    <definedName name="CategoryList" localSheetId="49">#REF!</definedName>
    <definedName name="CategoryList" localSheetId="51">#REF!</definedName>
    <definedName name="CategoryList">#REF!</definedName>
    <definedName name="CategoryListColumn" localSheetId="12">#REF!</definedName>
    <definedName name="CategoryListColumn" localSheetId="19">#REF!</definedName>
    <definedName name="CategoryListColumn" localSheetId="20">#REF!</definedName>
    <definedName name="CategoryListColumn" localSheetId="26">#REF!</definedName>
    <definedName name="CategoryListColumn" localSheetId="27">#REF!</definedName>
    <definedName name="CategoryListColumn" localSheetId="31">#REF!</definedName>
    <definedName name="CategoryListColumn" localSheetId="33">#REF!</definedName>
    <definedName name="CategoryListColumn" localSheetId="39">#REF!</definedName>
    <definedName name="CategoryListColumn" localSheetId="44">#REF!</definedName>
    <definedName name="CategoryListColumn" localSheetId="49">#REF!</definedName>
    <definedName name="CategoryListColumn" localSheetId="51">#REF!</definedName>
    <definedName name="CategoryListColumn">#REF!</definedName>
    <definedName name="CategoryListRow" localSheetId="12">#REF!</definedName>
    <definedName name="CategoryListRow" localSheetId="19">#REF!</definedName>
    <definedName name="CategoryListRow" localSheetId="20">#REF!</definedName>
    <definedName name="CategoryListRow" localSheetId="26">#REF!</definedName>
    <definedName name="CategoryListRow" localSheetId="27">#REF!</definedName>
    <definedName name="CategoryListRow" localSheetId="31">#REF!</definedName>
    <definedName name="CategoryListRow" localSheetId="33">#REF!</definedName>
    <definedName name="CategoryListRow" localSheetId="39">#REF!</definedName>
    <definedName name="CategoryListRow" localSheetId="44">#REF!</definedName>
    <definedName name="CategoryListRow" localSheetId="49">#REF!</definedName>
    <definedName name="CategoryListRow" localSheetId="51">#REF!</definedName>
    <definedName name="CategoryListRow">#REF!</definedName>
    <definedName name="CompaniesList" localSheetId="12">#REF!</definedName>
    <definedName name="CompaniesList" localSheetId="19">#REF!</definedName>
    <definedName name="CompaniesList" localSheetId="20">#REF!</definedName>
    <definedName name="CompaniesList" localSheetId="26">#REF!</definedName>
    <definedName name="CompaniesList" localSheetId="27">#REF!</definedName>
    <definedName name="CompaniesList" localSheetId="31">#REF!</definedName>
    <definedName name="CompaniesList" localSheetId="33">#REF!</definedName>
    <definedName name="CompaniesList" localSheetId="39">#REF!</definedName>
    <definedName name="CompaniesList" localSheetId="44">#REF!</definedName>
    <definedName name="CompaniesList" localSheetId="49">#REF!</definedName>
    <definedName name="CompaniesList" localSheetId="51">#REF!</definedName>
    <definedName name="CompaniesList">#REF!</definedName>
    <definedName name="CP2006InsBreak">[1]Data!$S$105</definedName>
    <definedName name="CP2006InsBreakNonLife">[1]Data!$S$131</definedName>
    <definedName name="_xlnm.Database">[2]Data!$A$1</definedName>
    <definedName name="DatabaseTable1">[1]Data!$A$625</definedName>
    <definedName name="DatabaseTable10">[2]Data!$A$195</definedName>
    <definedName name="DatabaseTable11">[2]Data!$A$225</definedName>
    <definedName name="DatabaseTable12">[2]Data!$A$255</definedName>
    <definedName name="DatabaseTable13">[2]Data!$A$285</definedName>
    <definedName name="DatabaseTable14">[2]Data!$A$315</definedName>
    <definedName name="DatabaseTable15">[2]Data!$A$345</definedName>
    <definedName name="DatabaseTable16">[2]Data!$A$375</definedName>
    <definedName name="DatabaseTable17">[2]Data!$A$405</definedName>
    <definedName name="DatabaseTable18">[2]Data!$A$483</definedName>
    <definedName name="DatabaseTable19">[2]Grafy!$A$4</definedName>
    <definedName name="DatabaseTable2">[2]Data!$A$91</definedName>
    <definedName name="DatabaseTable20">[2]Data!$A$454</definedName>
    <definedName name="DatabaseTable21">[2]Grafy!$A$33</definedName>
    <definedName name="DatabaseTable22">[2]Data!$A$510</definedName>
    <definedName name="DatabaseTable23">[2]Data!$A$469</definedName>
    <definedName name="DatabaseTable24">[2]Data!$A$483</definedName>
    <definedName name="DatabaseTable25">[2]Data!$A$496</definedName>
    <definedName name="DatabaseTable26">[2]Data!$A$510</definedName>
    <definedName name="DatabaseTable27">[2]Data!$A$523</definedName>
    <definedName name="DatabaseTable28">[2]Data!$A$536</definedName>
    <definedName name="DatabaseTable29">[2]Data!$A$658</definedName>
    <definedName name="DatabaseTable3">[2]Data!$A$97</definedName>
    <definedName name="DatabaseTable30">[2]Data!$A$566</definedName>
    <definedName name="DatabaseTable31">[2]Data!$A$597</definedName>
    <definedName name="DatabaseTable32">[2]Data!$A$628</definedName>
    <definedName name="DatabaseTable33">[2]Data!$A$658</definedName>
    <definedName name="DatabaseTable34">[2]Data!$A$689</definedName>
    <definedName name="DatabaseTable35">[2]Data!$A$810</definedName>
    <definedName name="DatabaseTable36">[2]Data!$A$719</definedName>
    <definedName name="DatabaseTable37">[2]Data!$A$750</definedName>
    <definedName name="DatabaseTable38">[2]Data!$A$780</definedName>
    <definedName name="DatabaseTable39">[2]Data!$A$810</definedName>
    <definedName name="DatabaseTable4">[2]Data!$A$103</definedName>
    <definedName name="DatabaseTable40">[2]Data!$A$840</definedName>
    <definedName name="DatabaseTable41">[2]Data!$A$871</definedName>
    <definedName name="DatabaseTable42">[2]Data!$A$902</definedName>
    <definedName name="DatabaseTable43">[2]Data!$A$907</definedName>
    <definedName name="DatabaseTable44">[2]Data!$A$939</definedName>
    <definedName name="DatabaseTable45">[2]Data!$A$950</definedName>
    <definedName name="DatabaseTable46">[2]Grafy!$A$14</definedName>
    <definedName name="DatabaseTable47">[1]Data!$A$387</definedName>
    <definedName name="DatabaseTable48">[2]Data!$A$975</definedName>
    <definedName name="DatabaseTable49">[2]Data!$A$992</definedName>
    <definedName name="DatabaseTable5">[2]Data!$A$109</definedName>
    <definedName name="DatabaseTable51">[2]Grafy!$A$14</definedName>
    <definedName name="DatabaseTable6">[2]Data!$A$115</definedName>
    <definedName name="DatabaseTable7">[2]Data!$A$146</definedName>
    <definedName name="DatabaseTable8">[1]Data!$A$252</definedName>
    <definedName name="DatabaseTable9">[1]Data!$A$256</definedName>
    <definedName name="DataTablesList">[2]Data!$A$3</definedName>
    <definedName name="DataTablesListEnd">[2]Data!$A$56</definedName>
    <definedName name="DirectoryName">'[1]Folder scanner'!$A$1</definedName>
    <definedName name="fdf">[3]Typy_uverov!$A$1:$A$2</definedName>
    <definedName name="gliugbl" localSheetId="26">#REF!</definedName>
    <definedName name="gliugbl" localSheetId="27">#REF!</definedName>
    <definedName name="gliugbl" localSheetId="31">#REF!</definedName>
    <definedName name="gliugbl" localSheetId="33">#REF!</definedName>
    <definedName name="gliugbl" localSheetId="39">#REF!</definedName>
    <definedName name="gliugbl" localSheetId="44">#REF!</definedName>
    <definedName name="gliugbl">#REF!</definedName>
    <definedName name="hcico">[3]Typy_uverov!$A$1:$A$2</definedName>
    <definedName name="jhkvbk" localSheetId="26">#REF!</definedName>
    <definedName name="jhkvbk" localSheetId="27">#REF!</definedName>
    <definedName name="jhkvbk" localSheetId="31">#REF!</definedName>
    <definedName name="jhkvbk" localSheetId="33">#REF!</definedName>
    <definedName name="jhkvbk" localSheetId="39">#REF!</definedName>
    <definedName name="jhkvbk" localSheetId="44">#REF!</definedName>
    <definedName name="jhkvbk">#REF!</definedName>
    <definedName name="khbvlkbkl" localSheetId="26">#REF!</definedName>
    <definedName name="khbvlkbkl" localSheetId="27">#REF!</definedName>
    <definedName name="khbvlkbkl" localSheetId="31">#REF!</definedName>
    <definedName name="khbvlkbkl" localSheetId="33">#REF!</definedName>
    <definedName name="khbvlkbkl" localSheetId="39">#REF!</definedName>
    <definedName name="khbvlkbkl" localSheetId="44">#REF!</definedName>
    <definedName name="khbvlkbkl">#REF!</definedName>
    <definedName name="kjbgkl" localSheetId="26">#REF!</definedName>
    <definedName name="kjbgkl" localSheetId="27">#REF!</definedName>
    <definedName name="kjbgkl" localSheetId="31">#REF!</definedName>
    <definedName name="kjbgkl" localSheetId="33">#REF!</definedName>
    <definedName name="kjbgkl" localSheetId="39">#REF!</definedName>
    <definedName name="kjbgkl" localSheetId="44">#REF!</definedName>
    <definedName name="kjbgkl">#REF!</definedName>
    <definedName name="klnjl" localSheetId="26">#REF!</definedName>
    <definedName name="klnjl" localSheetId="27">#REF!</definedName>
    <definedName name="klnjl" localSheetId="31">#REF!</definedName>
    <definedName name="klnjl" localSheetId="33">#REF!</definedName>
    <definedName name="klnjl" localSheetId="39">#REF!</definedName>
    <definedName name="klnjl" localSheetId="44">#REF!</definedName>
    <definedName name="klnjl">#REF!</definedName>
    <definedName name="KonecGraf" localSheetId="12">#REF!</definedName>
    <definedName name="KonecGraf" localSheetId="19">#REF!</definedName>
    <definedName name="KonecGraf" localSheetId="20">#REF!</definedName>
    <definedName name="KonecGraf" localSheetId="26">#REF!</definedName>
    <definedName name="KonecGraf" localSheetId="27">#REF!</definedName>
    <definedName name="KonecGraf" localSheetId="31">#REF!</definedName>
    <definedName name="KonecGraf" localSheetId="33">#REF!</definedName>
    <definedName name="KonecGraf" localSheetId="39">#REF!</definedName>
    <definedName name="KonecGraf" localSheetId="44">#REF!</definedName>
    <definedName name="KonecGraf" localSheetId="45">#REF!</definedName>
    <definedName name="KonecGraf" localSheetId="49">#REF!</definedName>
    <definedName name="KonecGraf" localSheetId="51">#REF!</definedName>
    <definedName name="KonecGraf">#REF!</definedName>
    <definedName name="KonecGraf1" localSheetId="12">#REF!</definedName>
    <definedName name="KonecGraf1" localSheetId="19">#REF!</definedName>
    <definedName name="KonecGraf1" localSheetId="20">#REF!</definedName>
    <definedName name="KonecGraf1" localSheetId="26">#REF!</definedName>
    <definedName name="KonecGraf1" localSheetId="27">#REF!</definedName>
    <definedName name="KonecGraf1" localSheetId="31">#REF!</definedName>
    <definedName name="KonecGraf1" localSheetId="33">#REF!</definedName>
    <definedName name="KonecGraf1" localSheetId="39">#REF!</definedName>
    <definedName name="KonecGraf1" localSheetId="44">#REF!</definedName>
    <definedName name="KonecGraf1" localSheetId="49">#REF!</definedName>
    <definedName name="KonecGraf1" localSheetId="51">#REF!</definedName>
    <definedName name="KonecGraf1">#REF!</definedName>
    <definedName name="KonecPrognoz" localSheetId="12">#REF!</definedName>
    <definedName name="KonecPrognoz" localSheetId="19">#REF!</definedName>
    <definedName name="KonecPrognoz" localSheetId="20">#REF!</definedName>
    <definedName name="KonecPrognoz" localSheetId="26">#REF!</definedName>
    <definedName name="KonecPrognoz" localSheetId="27">#REF!</definedName>
    <definedName name="KonecPrognoz" localSheetId="31">#REF!</definedName>
    <definedName name="KonecPrognoz" localSheetId="33">#REF!</definedName>
    <definedName name="KonecPrognoz" localSheetId="39">#REF!</definedName>
    <definedName name="KonecPrognoz" localSheetId="44">#REF!</definedName>
    <definedName name="KonecPrognoz" localSheetId="45">#REF!</definedName>
    <definedName name="KonecPrognoz" localSheetId="49">#REF!</definedName>
    <definedName name="KonecPrognoz" localSheetId="51">#REF!</definedName>
    <definedName name="KonecPrognoz">#REF!</definedName>
    <definedName name="KonTabulka" localSheetId="12">#REF!</definedName>
    <definedName name="KonTabulka" localSheetId="19">#REF!</definedName>
    <definedName name="KonTabulka" localSheetId="20">#REF!</definedName>
    <definedName name="KonTabulka" localSheetId="26">#REF!</definedName>
    <definedName name="KonTabulka" localSheetId="27">#REF!</definedName>
    <definedName name="KonTabulka" localSheetId="31">#REF!</definedName>
    <definedName name="KonTabulka" localSheetId="33">#REF!</definedName>
    <definedName name="KonTabulka" localSheetId="39">#REF!</definedName>
    <definedName name="KonTabulka" localSheetId="44">#REF!</definedName>
    <definedName name="KonTabulka" localSheetId="45">#REF!</definedName>
    <definedName name="KonTabulka" localSheetId="49">#REF!</definedName>
    <definedName name="KonTabulka" localSheetId="51">#REF!</definedName>
    <definedName name="KonTabulka">#REF!</definedName>
    <definedName name="ljbljnb" localSheetId="26">#REF!</definedName>
    <definedName name="ljbljnb" localSheetId="27">#REF!</definedName>
    <definedName name="ljbljnb" localSheetId="31">#REF!</definedName>
    <definedName name="ljbljnb" localSheetId="33">#REF!</definedName>
    <definedName name="ljbljnb" localSheetId="39">#REF!</definedName>
    <definedName name="ljbljnb" localSheetId="44">#REF!</definedName>
    <definedName name="ljbljnb">#REF!</definedName>
    <definedName name="lkjbkj" localSheetId="26">#REF!</definedName>
    <definedName name="lkjbkj" localSheetId="27">#REF!</definedName>
    <definedName name="lkjbkj" localSheetId="31">#REF!</definedName>
    <definedName name="lkjbkj" localSheetId="33">#REF!</definedName>
    <definedName name="lkjbkj" localSheetId="39">#REF!</definedName>
    <definedName name="lkjbkj" localSheetId="44">#REF!</definedName>
    <definedName name="lkjbkj">#REF!</definedName>
    <definedName name="lkjhbô" localSheetId="26">#REF!</definedName>
    <definedName name="lkjhbô" localSheetId="27">#REF!</definedName>
    <definedName name="lkjhbô" localSheetId="31">#REF!</definedName>
    <definedName name="lkjhbô" localSheetId="33">#REF!</definedName>
    <definedName name="lkjhbô" localSheetId="39">#REF!</definedName>
    <definedName name="lkjhbô" localSheetId="44">#REF!</definedName>
    <definedName name="lkjhbô">#REF!</definedName>
    <definedName name="OutIMLife">'[1]2006Q4 IML2'!$A$1</definedName>
    <definedName name="OutIMLife1">'[1]2006Q4 IML1'!$A$1</definedName>
    <definedName name="OutIMNonLife">'[1]2006Q4 IMN'!$A$1</definedName>
    <definedName name="OutPL">'[1]2006Q4 P&amp;L'!$A$1</definedName>
    <definedName name="OutResLife">'[1]2006Q4 ResL'!$A$1</definedName>
    <definedName name="OutResNonLife">'[1]2006Q4 ResN'!$A$1</definedName>
    <definedName name="PLInsBreak">'[1]2006Q4 P&amp;L InsBreak'!$A$4</definedName>
    <definedName name="_xlnm.Recorder">[4]Makro1!$B$1:$B$65536</definedName>
    <definedName name="s" localSheetId="12">#REF!</definedName>
    <definedName name="s" localSheetId="19">#REF!</definedName>
    <definedName name="s" localSheetId="20">#REF!</definedName>
    <definedName name="s" localSheetId="26">#REF!</definedName>
    <definedName name="s" localSheetId="27">#REF!</definedName>
    <definedName name="s" localSheetId="31">#REF!</definedName>
    <definedName name="s" localSheetId="33">#REF!</definedName>
    <definedName name="s" localSheetId="39">#REF!</definedName>
    <definedName name="s" localSheetId="44">#REF!</definedName>
    <definedName name="s" localSheetId="49">#REF!</definedName>
    <definedName name="s" localSheetId="51">#REF!</definedName>
    <definedName name="s">#REF!</definedName>
    <definedName name="SName">'[1]Workbook Scanner'!$A$4</definedName>
    <definedName name="solver_adj" localSheetId="25" hidden="1">'26'!#REF!</definedName>
    <definedName name="solver_cvg" localSheetId="25" hidden="1">"""""""""""""""""""""""""""""""""""""""""""""""""""""""""""""""""""""""""""""""""""""""""""""""""""""""""""""""""""""""""""""""0,0001"""""""""""""""""""""""""""""""""""""""""""""""""""""""""""""""""""""""""""""""""""""""""""""""""""""""""""""""""""""""""""""""</definedName>
    <definedName name="solver_drv" localSheetId="25" hidden="1">2</definedName>
    <definedName name="solver_eng" localSheetId="25" hidden="1">1</definedName>
    <definedName name="solver_est" localSheetId="25" hidden="1">1</definedName>
    <definedName name="solver_itr" localSheetId="25" hidden="1">2147483647</definedName>
    <definedName name="solver_mip" localSheetId="25" hidden="1">2147483647</definedName>
    <definedName name="solver_mni" localSheetId="25" hidden="1">30</definedName>
    <definedName name="solver_mrt" localSheetId="25" hidden="1">"""""""""""""""""""""""""""""""""""""""""""""""""""""""""""""""""""""""""""""""""""""""""""""""""""""""""""""""""""""""""""""""0,075"""""""""""""""""""""""""""""""""""""""""""""""""""""""""""""""""""""""""""""""""""""""""""""""""""""""""""""""""""""""""""""""</definedName>
    <definedName name="solver_msl" localSheetId="25" hidden="1">2</definedName>
    <definedName name="solver_neg" localSheetId="25" hidden="1">1</definedName>
    <definedName name="solver_nod" localSheetId="25" hidden="1">2147483647</definedName>
    <definedName name="solver_num" localSheetId="25" hidden="1">0</definedName>
    <definedName name="solver_nwt" localSheetId="25" hidden="1">1</definedName>
    <definedName name="solver_opt" localSheetId="25" hidden="1">'26'!#REF!</definedName>
    <definedName name="solver_pre" localSheetId="25" hidden="1">"""""""""""""""""""""""""""""""""""""""""""""""""""""""""""""""""""""""""""""""""""""""""""""""""""""""""""""""""""""""""""""""0,000001"""""""""""""""""""""""""""""""""""""""""""""""""""""""""""""""""""""""""""""""""""""""""""""""""""""""""""""""""""""""""""""""</definedName>
    <definedName name="solver_rbv" localSheetId="25" hidden="1">2</definedName>
    <definedName name="solver_rlx" localSheetId="25" hidden="1">2</definedName>
    <definedName name="solver_rsd" localSheetId="25" hidden="1">0</definedName>
    <definedName name="solver_scl" localSheetId="25" hidden="1">2</definedName>
    <definedName name="solver_sho" localSheetId="25" hidden="1">2</definedName>
    <definedName name="solver_ssz" localSheetId="25" hidden="1">100</definedName>
    <definedName name="solver_tim" localSheetId="25" hidden="1">2147483647</definedName>
    <definedName name="solver_tol" localSheetId="25" hidden="1">0.01</definedName>
    <definedName name="solver_typ" localSheetId="25" hidden="1">3</definedName>
    <definedName name="solver_val" localSheetId="25" hidden="1">0</definedName>
    <definedName name="solver_ver" localSheetId="25" hidden="1">3</definedName>
    <definedName name="SSInsName">'[1]Strukt sprava 2006'!$I$21</definedName>
    <definedName name="SSInsName1">'[1]Strukt sprava 2006'!$I$42</definedName>
    <definedName name="SSLifeOut">'[1]Strukt sprava 2006'!$I$25</definedName>
    <definedName name="SSLifeOut1">'[1]Strukt sprava 2006'!$I$46</definedName>
    <definedName name="SSLifeSource">'[1]Strukt sprava 2006'!$I$22</definedName>
    <definedName name="SSLifeSource1">'[1]Strukt sprava 2006'!$I$43</definedName>
    <definedName name="SSNonLifeOut">'[1]Strukt sprava 2006'!$I$30</definedName>
    <definedName name="SSNonLifeOut1">'[1]Strukt sprava 2006'!$I$51</definedName>
    <definedName name="SSNonLifeSource">'[1]Strukt sprava 2006'!$I$23</definedName>
    <definedName name="SSNonLifeSource1">'[1]Strukt sprava 2006'!$I$44</definedName>
    <definedName name="SSOut2">'[1]Strukt sprava 2006'!$I$15</definedName>
    <definedName name="SSSource2">'[1]Strukt sprava 2006'!$I$14</definedName>
    <definedName name="StatIMLife">'[1]2006Q4 Main'!$B$3</definedName>
    <definedName name="StatIMNonLife">'[1]2006Q4 Main'!$B$26</definedName>
    <definedName name="StatPL">'[1]2006Q4 Main'!$B$95</definedName>
    <definedName name="StatReservesLife">'[1]2006Q4 Main'!$B$49</definedName>
    <definedName name="StatReservesNonLife">'[1]2006Q4 Main'!$B$72</definedName>
    <definedName name="Table1Cat" localSheetId="12">#REF!</definedName>
    <definedName name="Table1Cat" localSheetId="19">#REF!</definedName>
    <definedName name="Table1Cat" localSheetId="20">#REF!</definedName>
    <definedName name="Table1Cat" localSheetId="26">#REF!</definedName>
    <definedName name="Table1Cat" localSheetId="27">#REF!</definedName>
    <definedName name="Table1Cat" localSheetId="31">#REF!</definedName>
    <definedName name="Table1Cat" localSheetId="33">#REF!</definedName>
    <definedName name="Table1Cat" localSheetId="39">#REF!</definedName>
    <definedName name="Table1Cat" localSheetId="44">#REF!</definedName>
    <definedName name="Table1Cat" localSheetId="49">#REF!</definedName>
    <definedName name="Table1Cat" localSheetId="51">#REF!</definedName>
    <definedName name="Table1Cat">#REF!</definedName>
    <definedName name="Table1Row" localSheetId="12">#REF!</definedName>
    <definedName name="Table1Row" localSheetId="19">#REF!</definedName>
    <definedName name="Table1Row" localSheetId="20">#REF!</definedName>
    <definedName name="Table1Row" localSheetId="26">#REF!</definedName>
    <definedName name="Table1Row" localSheetId="27">#REF!</definedName>
    <definedName name="Table1Row" localSheetId="31">#REF!</definedName>
    <definedName name="Table1Row" localSheetId="33">#REF!</definedName>
    <definedName name="Table1Row" localSheetId="39">#REF!</definedName>
    <definedName name="Table1Row" localSheetId="44">#REF!</definedName>
    <definedName name="Table1Row" localSheetId="49">#REF!</definedName>
    <definedName name="Table1Row" localSheetId="51">#REF!</definedName>
    <definedName name="Table1Row">#REF!</definedName>
    <definedName name="Table1Start" localSheetId="12">#REF!</definedName>
    <definedName name="Table1Start" localSheetId="19">#REF!</definedName>
    <definedName name="Table1Start" localSheetId="20">#REF!</definedName>
    <definedName name="Table1Start" localSheetId="26">#REF!</definedName>
    <definedName name="Table1Start" localSheetId="27">#REF!</definedName>
    <definedName name="Table1Start" localSheetId="31">#REF!</definedName>
    <definedName name="Table1Start" localSheetId="33">#REF!</definedName>
    <definedName name="Table1Start" localSheetId="39">#REF!</definedName>
    <definedName name="Table1Start" localSheetId="44">#REF!</definedName>
    <definedName name="Table1Start" localSheetId="49">#REF!</definedName>
    <definedName name="Table1Start" localSheetId="51">#REF!</definedName>
    <definedName name="Table1Start">#REF!</definedName>
    <definedName name="Table2Cat" localSheetId="12">#REF!</definedName>
    <definedName name="Table2Cat" localSheetId="19">#REF!</definedName>
    <definedName name="Table2Cat" localSheetId="20">#REF!</definedName>
    <definedName name="Table2Cat" localSheetId="26">#REF!</definedName>
    <definedName name="Table2Cat" localSheetId="27">#REF!</definedName>
    <definedName name="Table2Cat" localSheetId="31">#REF!</definedName>
    <definedName name="Table2Cat" localSheetId="33">#REF!</definedName>
    <definedName name="Table2Cat" localSheetId="39">#REF!</definedName>
    <definedName name="Table2Cat" localSheetId="44">#REF!</definedName>
    <definedName name="Table2Cat" localSheetId="49">#REF!</definedName>
    <definedName name="Table2Cat" localSheetId="51">#REF!</definedName>
    <definedName name="Table2Cat">#REF!</definedName>
    <definedName name="Table2Row" localSheetId="12">#REF!</definedName>
    <definedName name="Table2Row" localSheetId="19">#REF!</definedName>
    <definedName name="Table2Row" localSheetId="20">#REF!</definedName>
    <definedName name="Table2Row" localSheetId="26">#REF!</definedName>
    <definedName name="Table2Row" localSheetId="27">#REF!</definedName>
    <definedName name="Table2Row" localSheetId="31">#REF!</definedName>
    <definedName name="Table2Row" localSheetId="33">#REF!</definedName>
    <definedName name="Table2Row" localSheetId="39">#REF!</definedName>
    <definedName name="Table2Row" localSheetId="44">#REF!</definedName>
    <definedName name="Table2Row" localSheetId="49">#REF!</definedName>
    <definedName name="Table2Row" localSheetId="51">#REF!</definedName>
    <definedName name="Table2Row">#REF!</definedName>
    <definedName name="Table2Start" localSheetId="12">#REF!</definedName>
    <definedName name="Table2Start" localSheetId="19">#REF!</definedName>
    <definedName name="Table2Start" localSheetId="20">#REF!</definedName>
    <definedName name="Table2Start" localSheetId="26">#REF!</definedName>
    <definedName name="Table2Start" localSheetId="27">#REF!</definedName>
    <definedName name="Table2Start" localSheetId="31">#REF!</definedName>
    <definedName name="Table2Start" localSheetId="33">#REF!</definedName>
    <definedName name="Table2Start" localSheetId="39">#REF!</definedName>
    <definedName name="Table2Start" localSheetId="44">#REF!</definedName>
    <definedName name="Table2Start" localSheetId="49">#REF!</definedName>
    <definedName name="Table2Start" localSheetId="51">#REF!</definedName>
    <definedName name="Table2Start">#REF!</definedName>
    <definedName name="TablesList" localSheetId="12">#REF!</definedName>
    <definedName name="TablesList" localSheetId="19">#REF!</definedName>
    <definedName name="TablesList" localSheetId="20">#REF!</definedName>
    <definedName name="TablesList" localSheetId="26">#REF!</definedName>
    <definedName name="TablesList" localSheetId="27">#REF!</definedName>
    <definedName name="TablesList" localSheetId="31">#REF!</definedName>
    <definedName name="TablesList" localSheetId="33">#REF!</definedName>
    <definedName name="TablesList" localSheetId="39">#REF!</definedName>
    <definedName name="TablesList" localSheetId="44">#REF!</definedName>
    <definedName name="TablesList" localSheetId="49">#REF!</definedName>
    <definedName name="TablesList" localSheetId="51">#REF!</definedName>
    <definedName name="TablesList">#REF!</definedName>
    <definedName name="Typy_uverov" localSheetId="11">[5]Typy_uverov!$A$1:$A$2</definedName>
    <definedName name="Typy_uverov" localSheetId="12">[5]Typy_uverov!$A$1:$A$2</definedName>
    <definedName name="Typy_uverov" localSheetId="23">[3]Typy_uverov!$A$1:$A$2</definedName>
    <definedName name="Typy_uverov">[6]Typy_uverov!$A$1:$A$2</definedName>
    <definedName name="weighted">'[7]Comparison 2016-2017'!$AO$48,'[7]Comparison 2016-2017'!$AM$48,'[7]Comparison 2016-2017'!$AK$48,'[7]Comparison 2016-2017'!$AI$48,'[7]Comparison 2016-2017'!$AG$48,'[7]Comparison 2016-2017'!$AE$48,'[7]Comparison 2016-2017'!$AC$48,'[7]Comparison 2016-2017'!$AA$48,'[7]Comparison 2016-2017'!$Y$48,'[7]Comparison 2016-2017'!$W$48,'[7]Comparison 2016-2017'!$U$48,'[7]Comparison 2016-2017'!$S$48,'[7]Comparison 2016-2017'!$Q$48,'[7]Comparison 2016-2017'!$O$48,'[7]Comparison 2016-2017'!$M$48,'[7]Comparison 2016-2017'!$K$48,'[7]Comparison 2016-2017'!$I$48,'[7]Comparison 2016-2017'!$G$48,'[7]Comparison 2016-2017'!$E$48</definedName>
    <definedName name="WName">'[1]Workbook Scanner'!$A$1</definedName>
    <definedName name="ZacGraf" localSheetId="12">#REF!</definedName>
    <definedName name="ZacGraf" localSheetId="19">#REF!</definedName>
    <definedName name="ZacGraf" localSheetId="20">#REF!</definedName>
    <definedName name="ZacGraf" localSheetId="26">#REF!</definedName>
    <definedName name="ZacGraf" localSheetId="27">#REF!</definedName>
    <definedName name="ZacGraf" localSheetId="31">#REF!</definedName>
    <definedName name="ZacGraf" localSheetId="33">#REF!</definedName>
    <definedName name="ZacGraf" localSheetId="39">#REF!</definedName>
    <definedName name="ZacGraf" localSheetId="44">#REF!</definedName>
    <definedName name="ZacGraf" localSheetId="45">#REF!</definedName>
    <definedName name="ZacGraf" localSheetId="49">#REF!</definedName>
    <definedName name="ZacGraf" localSheetId="51">#REF!</definedName>
    <definedName name="ZacGraf">#REF!</definedName>
    <definedName name="ZacGrafBar" localSheetId="12">#REF!</definedName>
    <definedName name="ZacGrafBar" localSheetId="19">#REF!</definedName>
    <definedName name="ZacGrafBar" localSheetId="20">#REF!</definedName>
    <definedName name="ZacGrafBar" localSheetId="26">#REF!</definedName>
    <definedName name="ZacGrafBar" localSheetId="27">#REF!</definedName>
    <definedName name="ZacGrafBar" localSheetId="31">#REF!</definedName>
    <definedName name="ZacGrafBar" localSheetId="33">#REF!</definedName>
    <definedName name="ZacGrafBar" localSheetId="39">#REF!</definedName>
    <definedName name="ZacGrafBar" localSheetId="44">#REF!</definedName>
    <definedName name="ZacGrafBar" localSheetId="45">#REF!</definedName>
    <definedName name="ZacGrafBar" localSheetId="49">#REF!</definedName>
    <definedName name="ZacGrafBar" localSheetId="51">#REF!</definedName>
    <definedName name="ZacGrafBar">#REF!</definedName>
    <definedName name="ZacGrafLupa">[8]UVOD!$F$17</definedName>
    <definedName name="ZacPrognoz" localSheetId="12">#REF!</definedName>
    <definedName name="ZacPrognoz" localSheetId="19">#REF!</definedName>
    <definedName name="ZacPrognoz" localSheetId="20">#REF!</definedName>
    <definedName name="ZacPrognoz" localSheetId="26">#REF!</definedName>
    <definedName name="ZacPrognoz" localSheetId="27">#REF!</definedName>
    <definedName name="ZacPrognoz" localSheetId="31">#REF!</definedName>
    <definedName name="ZacPrognoz" localSheetId="33">#REF!</definedName>
    <definedName name="ZacPrognoz" localSheetId="39">#REF!</definedName>
    <definedName name="ZacPrognoz" localSheetId="44">#REF!</definedName>
    <definedName name="ZacPrognoz" localSheetId="45">#REF!</definedName>
    <definedName name="ZacPrognoz" localSheetId="49">#REF!</definedName>
    <definedName name="ZacPrognoz" localSheetId="51">#REF!</definedName>
    <definedName name="ZacPrognoz">#REF!</definedName>
    <definedName name="ZacTabulka" localSheetId="12">#REF!</definedName>
    <definedName name="ZacTabulka" localSheetId="19">#REF!</definedName>
    <definedName name="ZacTabulka" localSheetId="20">#REF!</definedName>
    <definedName name="ZacTabulka" localSheetId="26">#REF!</definedName>
    <definedName name="ZacTabulka" localSheetId="27">#REF!</definedName>
    <definedName name="ZacTabulka" localSheetId="31">#REF!</definedName>
    <definedName name="ZacTabulka" localSheetId="33">#REF!</definedName>
    <definedName name="ZacTabulka" localSheetId="39">#REF!</definedName>
    <definedName name="ZacTabulka" localSheetId="44">#REF!</definedName>
    <definedName name="ZacTabulka" localSheetId="45">#REF!</definedName>
    <definedName name="ZacTabulka" localSheetId="49">#REF!</definedName>
    <definedName name="ZacTabulka" localSheetId="51">#REF!</definedName>
    <definedName name="ZacTabulk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141" l="1"/>
</calcChain>
</file>

<file path=xl/sharedStrings.xml><?xml version="1.0" encoding="utf-8"?>
<sst xmlns="http://schemas.openxmlformats.org/spreadsheetml/2006/main" count="597" uniqueCount="445">
  <si>
    <t>GEPU_current</t>
  </si>
  <si>
    <t>2018 Q4</t>
  </si>
  <si>
    <t>2018 Q3</t>
  </si>
  <si>
    <t>2018 Q2</t>
  </si>
  <si>
    <t>2018 Q1</t>
  </si>
  <si>
    <t>2017 Q4</t>
  </si>
  <si>
    <t>2017 Q3</t>
  </si>
  <si>
    <t>2017 Q2</t>
  </si>
  <si>
    <t>2017 Q1</t>
  </si>
  <si>
    <t>2016 Q4</t>
  </si>
  <si>
    <t>2016 Q3</t>
  </si>
  <si>
    <t>2016 Q2</t>
  </si>
  <si>
    <t>2016 Q1</t>
  </si>
  <si>
    <t>2018Q4</t>
  </si>
  <si>
    <t>2018Q3</t>
  </si>
  <si>
    <t>2018Q2</t>
  </si>
  <si>
    <t>2018Q1</t>
  </si>
  <si>
    <t>2017Q4</t>
  </si>
  <si>
    <t>2017Q3</t>
  </si>
  <si>
    <t>2017Q2</t>
  </si>
  <si>
    <t>2017Q1</t>
  </si>
  <si>
    <t>2016Q4</t>
  </si>
  <si>
    <t>2016Q3</t>
  </si>
  <si>
    <t>2016Q2</t>
  </si>
  <si>
    <t>2016Q1</t>
  </si>
  <si>
    <t>2015Q4</t>
  </si>
  <si>
    <t>2015Q3</t>
  </si>
  <si>
    <t>2015Q2</t>
  </si>
  <si>
    <t>2015Q1</t>
  </si>
  <si>
    <t>2014Q4</t>
  </si>
  <si>
    <t>2014Q3</t>
  </si>
  <si>
    <t>2014Q2</t>
  </si>
  <si>
    <t>2014Q1</t>
  </si>
  <si>
    <t>2013Q4</t>
  </si>
  <si>
    <t>2013Q3</t>
  </si>
  <si>
    <t>2013Q2</t>
  </si>
  <si>
    <t>2013Q1</t>
  </si>
  <si>
    <t>2012Q4</t>
  </si>
  <si>
    <t>2012Q3</t>
  </si>
  <si>
    <t>2012Q2</t>
  </si>
  <si>
    <t>2012Q1</t>
  </si>
  <si>
    <t>2011Q4</t>
  </si>
  <si>
    <t>2011Q3</t>
  </si>
  <si>
    <t>2011Q2</t>
  </si>
  <si>
    <t>2011Q1</t>
  </si>
  <si>
    <t>2010Q4</t>
  </si>
  <si>
    <t>2010Q3</t>
  </si>
  <si>
    <t>2010Q2</t>
  </si>
  <si>
    <t>2010Q1</t>
  </si>
  <si>
    <t>2009Q4</t>
  </si>
  <si>
    <t>2009Q3</t>
  </si>
  <si>
    <t>2009Q2</t>
  </si>
  <si>
    <t>2009Q1</t>
  </si>
  <si>
    <t>2008Q4</t>
  </si>
  <si>
    <t>2008Q3</t>
  </si>
  <si>
    <t>2008Q2</t>
  </si>
  <si>
    <t>2008Q1</t>
  </si>
  <si>
    <t>2007Q4</t>
  </si>
  <si>
    <t>2007Q3</t>
  </si>
  <si>
    <t>2007Q2</t>
  </si>
  <si>
    <t>2007Q1</t>
  </si>
  <si>
    <t>2006Q4</t>
  </si>
  <si>
    <t>2006Q3</t>
  </si>
  <si>
    <t>2006Q2</t>
  </si>
  <si>
    <t>2006Q1</t>
  </si>
  <si>
    <t>2005Q4</t>
  </si>
  <si>
    <t>2005Q3</t>
  </si>
  <si>
    <t>2005Q2</t>
  </si>
  <si>
    <t>2005Q1</t>
  </si>
  <si>
    <t>2004Q4</t>
  </si>
  <si>
    <t>2004Q3</t>
  </si>
  <si>
    <t>2004Q2</t>
  </si>
  <si>
    <t>2004Q1</t>
  </si>
  <si>
    <t>2003Q4</t>
  </si>
  <si>
    <t>2003Q3</t>
  </si>
  <si>
    <t>2003Q2</t>
  </si>
  <si>
    <t>2003Q1</t>
  </si>
  <si>
    <t>2002Q4</t>
  </si>
  <si>
    <t>2002Q3</t>
  </si>
  <si>
    <t>2002Q2</t>
  </si>
  <si>
    <t>2002Q1</t>
  </si>
  <si>
    <t>2001Q4</t>
  </si>
  <si>
    <t>2001Q3</t>
  </si>
  <si>
    <t>2001Q2</t>
  </si>
  <si>
    <t>2001Q1</t>
  </si>
  <si>
    <t>2000Q4</t>
  </si>
  <si>
    <t>2000Q3</t>
  </si>
  <si>
    <t>2000Q2</t>
  </si>
  <si>
    <t>2000Q1</t>
  </si>
  <si>
    <t>DTI &gt; 8</t>
  </si>
  <si>
    <t>LTV &gt; 80 %</t>
  </si>
  <si>
    <t>1. kvartil</t>
  </si>
  <si>
    <t>SK</t>
  </si>
  <si>
    <t>LGD</t>
  </si>
  <si>
    <t>IE</t>
  </si>
  <si>
    <t>GR</t>
  </si>
  <si>
    <t>LV</t>
  </si>
  <si>
    <t>SI</t>
  </si>
  <si>
    <t>PT</t>
  </si>
  <si>
    <t>MT</t>
  </si>
  <si>
    <t>IT</t>
  </si>
  <si>
    <t>LT</t>
  </si>
  <si>
    <t>ES</t>
  </si>
  <si>
    <t>DE</t>
  </si>
  <si>
    <t>EE</t>
  </si>
  <si>
    <t>AT</t>
  </si>
  <si>
    <t>CY</t>
  </si>
  <si>
    <t>FR</t>
  </si>
  <si>
    <t>LU</t>
  </si>
  <si>
    <t>BE</t>
  </si>
  <si>
    <t>FI</t>
  </si>
  <si>
    <t>BG</t>
  </si>
  <si>
    <t>CZ</t>
  </si>
  <si>
    <t>HR</t>
  </si>
  <si>
    <t>HU</t>
  </si>
  <si>
    <t>PL</t>
  </si>
  <si>
    <t>RO</t>
  </si>
  <si>
    <t>SK 2017</t>
  </si>
  <si>
    <t>SK 2015</t>
  </si>
  <si>
    <t>SK 2011</t>
  </si>
  <si>
    <t>16-34</t>
  </si>
  <si>
    <t>35-44</t>
  </si>
  <si>
    <t>45-54</t>
  </si>
  <si>
    <t>55-64</t>
  </si>
  <si>
    <t>65-74</t>
  </si>
  <si>
    <t>75+</t>
  </si>
  <si>
    <t>15 -20</t>
  </si>
  <si>
    <t>20 -25</t>
  </si>
  <si>
    <t>25 -30</t>
  </si>
  <si>
    <t>30 -35</t>
  </si>
  <si>
    <t>35 -40</t>
  </si>
  <si>
    <t>40 -45</t>
  </si>
  <si>
    <t>45 -50</t>
  </si>
  <si>
    <t>50 -55</t>
  </si>
  <si>
    <t>55 -60</t>
  </si>
  <si>
    <t>60 -65</t>
  </si>
  <si>
    <t>65 -70</t>
  </si>
  <si>
    <t>70 -75</t>
  </si>
  <si>
    <t>75 -80</t>
  </si>
  <si>
    <t>80+</t>
  </si>
  <si>
    <t>2040+</t>
  </si>
  <si>
    <t>Minimum</t>
  </si>
  <si>
    <t>Maximum</t>
  </si>
  <si>
    <t>2020Q1</t>
  </si>
  <si>
    <t>2020Q3</t>
  </si>
  <si>
    <t>2020Q2</t>
  </si>
  <si>
    <t>2020Q4</t>
  </si>
  <si>
    <t>2021Q1</t>
  </si>
  <si>
    <t>2021Q2</t>
  </si>
  <si>
    <t>2021Q3</t>
  </si>
  <si>
    <t>2021Q4</t>
  </si>
  <si>
    <t>2022Q1</t>
  </si>
  <si>
    <t>2022Q2</t>
  </si>
  <si>
    <t>2022Q3</t>
  </si>
  <si>
    <t>2022Q4</t>
  </si>
  <si>
    <t>PD</t>
  </si>
  <si>
    <t>Index</t>
  </si>
  <si>
    <t>EUR</t>
  </si>
  <si>
    <t>10. percentil</t>
  </si>
  <si>
    <t>90. percentil</t>
  </si>
  <si>
    <r>
      <t>Domestic credit-
to-GDP</t>
    </r>
    <r>
      <rPr>
        <vertAlign val="subscript"/>
        <sz val="11"/>
        <color theme="1"/>
        <rFont val="Cambria"/>
        <family val="1"/>
        <charset val="238"/>
        <scheme val="major"/>
      </rPr>
      <t>trend</t>
    </r>
    <r>
      <rPr>
        <sz val="11"/>
        <color theme="1"/>
        <rFont val="Cambria"/>
        <family val="1"/>
        <charset val="238"/>
        <scheme val="major"/>
      </rPr>
      <t xml:space="preserve"> gap</t>
    </r>
  </si>
  <si>
    <t>Chart 1</t>
  </si>
  <si>
    <t>The global economic policy uncertainty index has recently risen to record levels</t>
  </si>
  <si>
    <t>Source: http://www.policyuncertainty.com</t>
  </si>
  <si>
    <t>Chart 2</t>
  </si>
  <si>
    <t>Chart 3</t>
  </si>
  <si>
    <t>Chart 4</t>
  </si>
  <si>
    <t>Chart 5</t>
  </si>
  <si>
    <t>Slovakia’s economic growth slowed in the last quarter of 2018</t>
  </si>
  <si>
    <t>Household consumption</t>
  </si>
  <si>
    <t>Net exports</t>
  </si>
  <si>
    <t>Government final consumption</t>
  </si>
  <si>
    <t>Gross fixed capital formation</t>
  </si>
  <si>
    <t>Changes in inventories</t>
  </si>
  <si>
    <t>GDP</t>
  </si>
  <si>
    <t>The labour market in Slovakia is overheating to a greater extent than are labour markets in most EU countries</t>
  </si>
  <si>
    <t>Chart 6</t>
  </si>
  <si>
    <t>Notes: The rate of labour market overheating is measured as the difference between the nonaccelerating wage rate of unemployment (NAWRU) – representing the unemployment rate that does not lead to an increase in overall wage inflation – and the current unemployment rate. Positive values indicate overheating of the labour market, while negative values indicate cooling, with the unemployment rate higher than structural unemployment.</t>
  </si>
  <si>
    <t>Interquartile range</t>
  </si>
  <si>
    <t>EU median</t>
  </si>
  <si>
    <t>Slovakia</t>
  </si>
  <si>
    <t>Chart 7</t>
  </si>
  <si>
    <t>The share of foreign workers in headcount employment growth is increasing</t>
  </si>
  <si>
    <t>Quarter-on-quarter increase in the number of employed persons</t>
  </si>
  <si>
    <t>Headcount employment</t>
  </si>
  <si>
    <t>Number of foreign workers</t>
  </si>
  <si>
    <t>Chart 8</t>
  </si>
  <si>
    <t>Economic sentiment in most of the major sectors deteriorated in the second half of 2018</t>
  </si>
  <si>
    <t>Three-month moving average</t>
  </si>
  <si>
    <t>Industrial confidence indicator</t>
  </si>
  <si>
    <t>Retail trade confidence indicator</t>
  </si>
  <si>
    <t>Economic Sentiment Indicator</t>
  </si>
  <si>
    <t>Construction confidence indicator</t>
  </si>
  <si>
    <t>Service confidence indicator</t>
  </si>
  <si>
    <t>Chart 9</t>
  </si>
  <si>
    <t>Year-on-year changes in German imports and Slovak exports have been following a very similar trend</t>
  </si>
  <si>
    <t>Slovakia – exports</t>
  </si>
  <si>
    <t>Germany – imports</t>
  </si>
  <si>
    <t>Chart 10</t>
  </si>
  <si>
    <t>Growth in loans to households has slowed moderately</t>
  </si>
  <si>
    <t>Source: NBS</t>
  </si>
  <si>
    <t>Absolute year-on-year growth</t>
  </si>
  <si>
    <t>Relative year-on-year growth</t>
  </si>
  <si>
    <t>Chart 11</t>
  </si>
  <si>
    <t>Absolute monthly increases in total housing loans began to fall below previous years’ levels from the end of 2018</t>
  </si>
  <si>
    <t>Month-on-month change in total housing loans (EUR millions)</t>
  </si>
  <si>
    <t>January</t>
  </si>
  <si>
    <t>February</t>
  </si>
  <si>
    <t>March</t>
  </si>
  <si>
    <t>April</t>
  </si>
  <si>
    <t>May</t>
  </si>
  <si>
    <t>June</t>
  </si>
  <si>
    <t>July</t>
  </si>
  <si>
    <t>August</t>
  </si>
  <si>
    <t>September</t>
  </si>
  <si>
    <t>November</t>
  </si>
  <si>
    <t>December</t>
  </si>
  <si>
    <t>Chart 12</t>
  </si>
  <si>
    <t>The share of brokered loans in total housing loans continued increasing in 2018</t>
  </si>
  <si>
    <t>Chart 13</t>
  </si>
  <si>
    <t>The loan brokerage market is quite weakly concentrated</t>
  </si>
  <si>
    <t>Shares of brokered loans in new loans in the fourth quarter of 2018</t>
  </si>
  <si>
    <t>Values</t>
  </si>
  <si>
    <t>Other</t>
  </si>
  <si>
    <t>Chart 14</t>
  </si>
  <si>
    <t>Moderate slowdown in the provision of new consumer loans has had a large impact on growth in total consumer loans</t>
  </si>
  <si>
    <t>Note: The data are adjusted for the impact of one bank’s acquisition of part of the non-bank company Consumer Finance Holding.</t>
  </si>
  <si>
    <t>Amount of new loans</t>
  </si>
  <si>
    <t>Relative year-on-year growth in total loans</t>
  </si>
  <si>
    <t>Chart 15</t>
  </si>
  <si>
    <t>Relatively strong growth in the median and average amounts of housing loans in 2018</t>
  </si>
  <si>
    <t>Loan amount (EUR)</t>
  </si>
  <si>
    <t>Note: The values are for those new loans provided in the given quarter which were still included in the banking sector’s portfolio as at 31 December 2018 (i.e. they had not been repaid or refinanced through another bank).</t>
  </si>
  <si>
    <t>Lower kvartil</t>
  </si>
  <si>
    <t>Median</t>
  </si>
  <si>
    <t>Average</t>
  </si>
  <si>
    <t>Chart 16</t>
  </si>
  <si>
    <t>Increase in share of loans where one or both of the borrowers will be older than 70 at the loan maturity date</t>
  </si>
  <si>
    <t>Note: The values are for those new loans (housing loans and consumer loans) provided in the given quarter which were still included in the banking sector’s portfolio as at 31 December 2018.</t>
  </si>
  <si>
    <t>At least one borrower</t>
  </si>
  <si>
    <t>Chart 17</t>
  </si>
  <si>
    <t>Loans for which both the DTI and LTV ratios fall within the limit exemption are higher risk</t>
  </si>
  <si>
    <t>Notes: The values are for new housing loans provided in the third and fourth quarters of 2018 by the five largest domestic banks, which have a combined 79% share of the retail loan market. Refinancing loans not involving a significant principal increase are not included. DTI – debt-to-income ratio; LTV – loan-to-value ratio.</t>
  </si>
  <si>
    <t>LTV &gt; 80 % and DTI &gt; 8</t>
  </si>
  <si>
    <t>Chart 18</t>
  </si>
  <si>
    <t>Year-on-year increase in the household debt-to-GDP ratio slowed significantly in 2018</t>
  </si>
  <si>
    <t>Note: GDP – gross domestic product.</t>
  </si>
  <si>
    <t>Debt-to-GDP anual changes</t>
  </si>
  <si>
    <t>Chart 19</t>
  </si>
  <si>
    <t>Chart 20</t>
  </si>
  <si>
    <t>The household debt-to-GDP ratio has increased faster in Slovakia than in other EU countries</t>
  </si>
  <si>
    <t>Notes: CEE – central and eastern Europe; GDP – gross domestic product.</t>
  </si>
  <si>
    <t>CEE: min</t>
  </si>
  <si>
    <t>CEE: interquartile range</t>
  </si>
  <si>
    <t>CEE: range
3. kvartil - max</t>
  </si>
  <si>
    <t>CEE: range      min - 1. kvartil</t>
  </si>
  <si>
    <t>Chart 21</t>
  </si>
  <si>
    <t>Slovak households’ worse ratio of net financial assets to GDP is also related to their high home ownership rate</t>
  </si>
  <si>
    <t>Home ownership rate</t>
  </si>
  <si>
    <t>Ratio of net financial assets to GDP</t>
  </si>
  <si>
    <t>Chart 22</t>
  </si>
  <si>
    <t>The net financial position of households in Slovakia has continued to deteriorate vis-à-vis that of households in other countries</t>
  </si>
  <si>
    <t>Notes: CEE – central and eastern Europe; GDP – gross domestic product. The net financial position is the ratio to GDP of the difference between financial assets and financial liabilities.</t>
  </si>
  <si>
    <t>Median of CEE countries</t>
  </si>
  <si>
    <t>Median of EU excluding CEE countries</t>
  </si>
  <si>
    <t>Chart 23</t>
  </si>
  <si>
    <t>Loan penetration in the household sector is rising more quickly in Slovakia than in the EU as a whole</t>
  </si>
  <si>
    <t>Note: The EU median is calculated using data from the second wave of the HFCS. There were no significant differences in the median between the first and second waves of the HFCS.</t>
  </si>
  <si>
    <t>EU</t>
  </si>
  <si>
    <t>Chart 24</t>
  </si>
  <si>
    <t>Housing loan penetration is concentrated in younger age cohorts and consumer loans are concentrated in older cohorts</t>
  </si>
  <si>
    <t>Housing loans and consumer loans</t>
  </si>
  <si>
    <t>Only housing loans</t>
  </si>
  <si>
    <t>Only consumer loans</t>
  </si>
  <si>
    <t>Chart 25</t>
  </si>
  <si>
    <t>Stable growth in prices of flats in Slovakia</t>
  </si>
  <si>
    <t>Chart 26</t>
  </si>
  <si>
    <t>Growth in flat prices has recently been outpacing economic fundamentals</t>
  </si>
  <si>
    <t>Current price of flats and the estimation of the fundamental price of flats (EUR/m2)</t>
  </si>
  <si>
    <t>Note: The baseline scenario for the labour market and wages is based on NBS’s Medium-Term Forecast and assumes the continuation of current trends in lending and prices of flats.</t>
  </si>
  <si>
    <t>Current price of flats</t>
  </si>
  <si>
    <t>Fundamental price estimation</t>
  </si>
  <si>
    <t>Fundamental price estimation where interest rates increase by 50 b.p. per year</t>
  </si>
  <si>
    <t>Chart 27</t>
  </si>
  <si>
    <t>Estimated net profit under the baseline scenario</t>
  </si>
  <si>
    <t>EUR billions</t>
  </si>
  <si>
    <t>Net profit</t>
  </si>
  <si>
    <t>Other profit items before credit risk costs</t>
  </si>
  <si>
    <t>Net interest income</t>
  </si>
  <si>
    <t>Credit risk costs</t>
  </si>
  <si>
    <t>Chart 28</t>
  </si>
  <si>
    <t>The impact of interest rates on banks’ net profit</t>
  </si>
  <si>
    <t>EUR millions</t>
  </si>
  <si>
    <t>Baseline scenario</t>
  </si>
  <si>
    <t>Scenario with a fall in interest rates</t>
  </si>
  <si>
    <t>Scenario with no change in interest rates</t>
  </si>
  <si>
    <t>Chart 29</t>
  </si>
  <si>
    <t>The impact of an increase in credit risk losses on banks’ net profit</t>
  </si>
  <si>
    <t>Scenario with a rise in credit risk losses and with no change in interest rates</t>
  </si>
  <si>
    <t>Scenario with a rise in credit risk losses</t>
  </si>
  <si>
    <t>Chart 30</t>
  </si>
  <si>
    <t>Notes: For both significant and less significant banks, the profit for 2018 represents 100%. The sensitivity test was applied to the estimation of the profit or loss under the baseline scenario of the macro stress test.</t>
  </si>
  <si>
    <t>Scenario with a rise in credit risk losses and no change in interest rates</t>
  </si>
  <si>
    <t>Significant banks</t>
  </si>
  <si>
    <t>Less significant banks</t>
  </si>
  <si>
    <t>Chart 31</t>
  </si>
  <si>
    <t>The Lerner index for euro area countries</t>
  </si>
  <si>
    <t>Lerner Index</t>
  </si>
  <si>
    <t>Notes: The chart shows the index’s 12-month average. The closer the index is to zero, the greater the estimated degree of competition.</t>
  </si>
  <si>
    <t>Chart 32</t>
  </si>
  <si>
    <t>The Lerner index for selected euro area countries</t>
  </si>
  <si>
    <t>Interest rate spreads in euro area countries</t>
  </si>
  <si>
    <t>Chart 33</t>
  </si>
  <si>
    <t>Note: The chart shows the index’s 12-month average.</t>
  </si>
  <si>
    <t>Chart 34</t>
  </si>
  <si>
    <t>Interest rate spreads in selected euro area countries</t>
  </si>
  <si>
    <t>Chart 35</t>
  </si>
  <si>
    <t>Stable growth in total NFC loans, along with a gradual decrease in investment loan growth</t>
  </si>
  <si>
    <t>Total NFC loans</t>
  </si>
  <si>
    <t>Investment loans</t>
  </si>
  <si>
    <t>Loans to small and medium-sized enterprises</t>
  </si>
  <si>
    <t>Chart 36</t>
  </si>
  <si>
    <t>No significant change in the NFC sector’s financial position</t>
  </si>
  <si>
    <t>Debt-to-equity ratio</t>
  </si>
  <si>
    <t>Liquid asset-to-total debt ratio</t>
  </si>
  <si>
    <t>Debt-to-GDP ratio</t>
  </si>
  <si>
    <t>Chart 37</t>
  </si>
  <si>
    <t>The NFC debt-to-equity ratio is one of the highest in the EU</t>
  </si>
  <si>
    <t>Note: CEE – central and eastern Europe; GDP – gross domestic product.</t>
  </si>
  <si>
    <t>Chart 38</t>
  </si>
  <si>
    <t>Corporate NPLs have continued to decrease amid still favourable macroeconomic conditions</t>
  </si>
  <si>
    <t>NPLs outflows</t>
  </si>
  <si>
    <t>NPL inflows / outstanding amount of NFC loans</t>
  </si>
  <si>
    <t>NPLs outflows / outstanding amount of non-performing NFC loans</t>
  </si>
  <si>
    <t>NPL inflows</t>
  </si>
  <si>
    <t>NPL ratio</t>
  </si>
  <si>
    <t>Chart 39</t>
  </si>
  <si>
    <t>The increase in the asset and liability maturity mismatch has been more pronounced during the financial cycle expansion</t>
  </si>
  <si>
    <t>Note: The liquidity gap is calculated as the ratio of, on the one hand, the difference between assets and liabilities with a residual maturity of less than one month and, on the other hand, total assets; it is normalised through mean and standard deviation.</t>
  </si>
  <si>
    <t>One-month liquidity gap (excluding interbank transactions)</t>
  </si>
  <si>
    <t>Chart 40</t>
  </si>
  <si>
    <t>The LTD ratio’s deviation from its long-run trend has increased during the financial cycle expansion</t>
  </si>
  <si>
    <t>Note: The long-run trend of the loan-to-deposit ratio (LTD) is calculated as a one-sided Hodrick–Prescott filter with a lambda parameter of 400,000.</t>
  </si>
  <si>
    <t>LTD ratio (deviation from long-run trend)</t>
  </si>
  <si>
    <t>Chart 41</t>
  </si>
  <si>
    <t>Chart 42</t>
  </si>
  <si>
    <t>Chart 43</t>
  </si>
  <si>
    <t>A significant batch of fixed coupon bonds purchased as investments under non-unit-linked life insurance contracts, mostly before the end of 2009, are due to mature in 2019</t>
  </si>
  <si>
    <t>Breakdown of insurers’ holdings of fixed coupon bond investments by year of maturity (EUR millions)</t>
  </si>
  <si>
    <t>Portfolio to 31.12.2018</t>
  </si>
  <si>
    <t>Chart 44</t>
  </si>
  <si>
    <t>The impact of customer inflows to pension and investment funds was dampened by the funds’ negative investment returns</t>
  </si>
  <si>
    <t>Investment funds</t>
  </si>
  <si>
    <t>Third-pillar pension funds</t>
  </si>
  <si>
    <t>Second-pillar pension funds</t>
  </si>
  <si>
    <t>Change in net asset value</t>
  </si>
  <si>
    <t>Chart 45</t>
  </si>
  <si>
    <t>ROA distributions of banking and insurance sectors within the EU</t>
  </si>
  <si>
    <t>Notes: The data for banks show the distribution across EU countries as at 30 September 2018 and are annualised. The data for insurers show the distribution for 114 individual insurers across the EU as at 31 December 2017.</t>
  </si>
  <si>
    <t>Chart 46</t>
  </si>
  <si>
    <t>Increase in banks’ vulnerability to an increase in credit risk costs</t>
  </si>
  <si>
    <t>Credit risk cost ratio</t>
  </si>
  <si>
    <t>Chart 47</t>
  </si>
  <si>
    <t>Risk weights and LGD/PD parameters for IRB banks’ retail exposures secured by immovable real property</t>
  </si>
  <si>
    <t>Note: LGD – loss given default; PD – probability of default; IRB – internal ratings-based approach.</t>
  </si>
  <si>
    <t>Risk weight</t>
  </si>
  <si>
    <t>Chart 48</t>
  </si>
  <si>
    <t>The Cyclogram’s historical trend and a simulation of its trend in 2019</t>
  </si>
  <si>
    <t>Housing market</t>
  </si>
  <si>
    <t>Macroeconomy</t>
  </si>
  <si>
    <t>Indebtedness and debt-service ratio</t>
  </si>
  <si>
    <t>Credit market</t>
  </si>
  <si>
    <t>Credit risk losses</t>
  </si>
  <si>
    <t>Chart 49</t>
  </si>
  <si>
    <t>Chart 50</t>
  </si>
  <si>
    <t>Probability of default vis-à-vis the share of newly defaulted loans</t>
  </si>
  <si>
    <t>Note: The data are for banks with a combined market share of 58%.</t>
  </si>
  <si>
    <t>Share of newly defaulted loans</t>
  </si>
  <si>
    <t>Probability of default</t>
  </si>
  <si>
    <t>Chart 51</t>
  </si>
  <si>
    <t>Credit risk cost ratio during the three-year stress period</t>
  </si>
  <si>
    <t>Note: The data are for the median scenario and for simulated new loans provided in the years 2018-2022.</t>
  </si>
  <si>
    <t>Including NBS measures</t>
  </si>
  <si>
    <t>Excluding NBS measures</t>
  </si>
  <si>
    <t>Chart 52</t>
  </si>
  <si>
    <t>Default rate during the three-year stress period</t>
  </si>
  <si>
    <t>Chart 53</t>
  </si>
  <si>
    <t>Chart 54</t>
  </si>
  <si>
    <t>Contributions of individual ratio limits to changes in the volume of total new housing loans and to changes in parameters</t>
  </si>
  <si>
    <t>Notes: The data are for the median scenario and for simulated new loans provided in the years 2018–2022. DTI – debt to income; DSTI – debt service to income; LTV – loan to value; PD – probability of default; LGD – loss given default.</t>
  </si>
  <si>
    <t>Change in LGD</t>
  </si>
  <si>
    <t>Change in PD</t>
  </si>
  <si>
    <t>Change in lending volume</t>
  </si>
  <si>
    <t>Change in expected loss</t>
  </si>
  <si>
    <t>Combined impact of all ratios</t>
  </si>
  <si>
    <t>Impact of LTV ratio</t>
  </si>
  <si>
    <t>Impact of DSTI ratio</t>
  </si>
  <si>
    <t>Impact of DTI ratio</t>
  </si>
  <si>
    <t>Note: GDP- gross domestic product</t>
  </si>
  <si>
    <t>1. Kvartil</t>
  </si>
  <si>
    <t>EU: median</t>
  </si>
  <si>
    <t>Sensitivity test: The impacts of a fall in interest rates or an increase in credit risk losses on significant and less significant institutions</t>
  </si>
  <si>
    <t>Note: GDP - gross domestic product</t>
  </si>
  <si>
    <t>CEE</t>
  </si>
  <si>
    <t>Indicator</t>
  </si>
  <si>
    <t>Net inflow from customers</t>
  </si>
  <si>
    <t>Change in credit risk cost ratio</t>
  </si>
  <si>
    <t>Annual percentage changes in Slovakia’s GDP at constant prices, and the contributions of GDP components to those changes (%)</t>
  </si>
  <si>
    <t>ň</t>
  </si>
  <si>
    <t>Rate of labour market overheating (p.p.)</t>
  </si>
  <si>
    <t>%</t>
  </si>
  <si>
    <t>EUR bilions, %</t>
  </si>
  <si>
    <t>October</t>
  </si>
  <si>
    <t>Brokered loans as a share of new housing loans (%)</t>
  </si>
  <si>
    <t>Three-month moving average for the amount of new consumer loans and the year-on-year growth in total consumer loans (EUR millions, %)</t>
  </si>
  <si>
    <t>Both borrowers</t>
  </si>
  <si>
    <t>Share of new loans for which both the DTI and LTV ratios fall within the limit exemption (%)</t>
  </si>
  <si>
    <t>p.p</t>
  </si>
  <si>
    <t>Share of households servicing debt, regardless of the type of debt or lender (%)</t>
  </si>
  <si>
    <t>Share of households servicing different types of bank loan (%)</t>
  </si>
  <si>
    <t>Year-on-year increase in the average price of a flat in each regional capital in Slovakia (%)</t>
  </si>
  <si>
    <t>Flat price projection based on current trends</t>
  </si>
  <si>
    <t>Estimated profit or loss for 2021 under the sensitivity test (%)</t>
  </si>
  <si>
    <t>Year-on-year growth in loans to NFCs (%)</t>
  </si>
  <si>
    <t>Cyclogram – composite financial cycle indicator</t>
  </si>
  <si>
    <t>EUR billions, EUR millions, p.p.</t>
  </si>
  <si>
    <t>Banks</t>
  </si>
  <si>
    <t>Insurers</t>
  </si>
  <si>
    <t>Sources: European Commission and NBS.</t>
  </si>
  <si>
    <t>Sources: SO SR, ÚPSVaR SR and NBS.</t>
  </si>
  <si>
    <t>Sources: SO SR and NBS.</t>
  </si>
  <si>
    <t>Source: SO SR.</t>
  </si>
  <si>
    <t>Sources: Eurostat and NBS.</t>
  </si>
  <si>
    <t>Source: NBS.</t>
  </si>
  <si>
    <t>Sources: NBS and SO SR.</t>
  </si>
  <si>
    <t>Source: Eurostat.</t>
  </si>
  <si>
    <t>Sources: ECB and HFCS.</t>
  </si>
  <si>
    <t>Source: CMN.</t>
  </si>
  <si>
    <t>Sources: NBS, SO SR and NBS calculations.</t>
  </si>
  <si>
    <t>Sources: ECB SDW and NBS calculations.</t>
  </si>
  <si>
    <t>Sources: NBS, ECB and EIOPA.</t>
  </si>
  <si>
    <t>EUR milions, index 100 = 2012, %</t>
  </si>
  <si>
    <t>Net income (after deducting credit risk costs)</t>
  </si>
  <si>
    <t>Gross income (without deducting credit risk costs)</t>
  </si>
  <si>
    <t>The underlying data are not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</si>
</sst>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0.0"/>
    <numFmt numFmtId="166" formatCode="_-* #,##0.00\ _S_k_-;\-* #,##0.00\ _S_k_-;_-* &quot;-&quot;??\ _S_k_-;_-@_-"/>
    <numFmt numFmtId="167" formatCode="_-* #,##0.00\ _K_č_-;\-* #,##0.00\ _K_č_-;_-* &quot;-&quot;??\ _K_č_-;_-@_-"/>
    <numFmt numFmtId="168" formatCode="_-* #,##0.00_-;\-* #,##0.00_-;_-* &quot;-&quot;??_-;_-@_-"/>
    <numFmt numFmtId="169" formatCode="#,##0.00;[Red]\(#,##0.00\);_(* &quot;-&quot;?_)"/>
    <numFmt numFmtId="170" formatCode="_-* #,##0.00\ &quot;Sk&quot;_-;\-* #,##0.00\ &quot;Sk&quot;_-;_-* &quot;-&quot;??\ &quot;Sk&quot;_-;_-@_-"/>
    <numFmt numFmtId="171" formatCode="_-* #,##0.00_-;\-* #,##0.00_-;_-* \-??_-;_-@_-"/>
    <numFmt numFmtId="172" formatCode="0,"/>
    <numFmt numFmtId="173" formatCode="_([$€-2]* #,##0.00_);_([$€-2]* \(#,##0.00\);_([$€-2]* &quot;-&quot;??_)"/>
    <numFmt numFmtId="174" formatCode="0.0\x"/>
    <numFmt numFmtId="175" formatCode="_-* #,##0_-;\-* #,##0_-;_-* &quot;-&quot;_-;_-@_-"/>
    <numFmt numFmtId="176" formatCode="\$#,##0\ ;\(\$#,##0\)"/>
    <numFmt numFmtId="177" formatCode="_-&quot;*&quot;\ #,##0\ _S_k_-;\-&quot;*&quot;\ #,##0\ _S_k_-;_-&quot;*&quot;\ &quot;-&quot;\ _S_k_-;_-@_-"/>
    <numFmt numFmtId="178" formatCode="_-* #,##0\ _z_ł_-;\-* #,##0\ _z_ł_-;_-* &quot;-&quot;\ _z_ł_-;_-@_-"/>
    <numFmt numFmtId="179" formatCode="#,##0;[Red]#,##0"/>
    <numFmt numFmtId="180" formatCode="_-* #,##0.00\ _z_ł_-;\-* #,##0.00\ _z_ł_-;_-* &quot;-&quot;??\ _z_ł_-;_-@_-"/>
    <numFmt numFmtId="181" formatCode="0%_);\(0%\)"/>
    <numFmt numFmtId="182" formatCode="_(* #,##0_);_(* \(#,##0\);_(* &quot;-&quot;_);_(@_)"/>
    <numFmt numFmtId="183" formatCode="_(* #,##0.00_);_(* \(#,##0.00\);_(* &quot;-&quot;??_);_(@_)"/>
    <numFmt numFmtId="184" formatCode="_(&quot;$&quot;* #,##0_);_(&quot;$&quot;* \(#,##0\);_(&quot;$&quot;* &quot;-&quot;_);_(@_)"/>
    <numFmt numFmtId="185" formatCode="_(&quot;$&quot;* #,##0.00_);_(&quot;$&quot;* \(#,##0.00\);_(&quot;$&quot;* &quot;-&quot;??_);_(@_)"/>
    <numFmt numFmtId="186" formatCode="#,##0\ &quot;zł&quot;;[Red]\-#,##0\ &quot;zł&quot;"/>
    <numFmt numFmtId="187" formatCode="#,##0.00\ &quot;zł&quot;;[Red]\-#,##0.00\ &quot;zł&quot;"/>
    <numFmt numFmtId="188" formatCode="_-&quot;öS&quot;\ * #,##0_-;\-&quot;öS&quot;\ * #,##0_-;_-&quot;öS&quot;\ * &quot;-&quot;_-;_-@_-"/>
    <numFmt numFmtId="189" formatCode="_-&quot;öS&quot;\ * #,##0.00_-;\-&quot;öS&quot;\ * #,##0.00_-;_-&quot;öS&quot;\ * &quot;-&quot;??_-;_-@_-"/>
    <numFmt numFmtId="190" formatCode="0.0\ %"/>
    <numFmt numFmtId="191" formatCode="#,##0.00\x;\-#,##0.00\x"/>
    <numFmt numFmtId="192" formatCode="_-* #,##0.00\ _k_n_-;\-* #,##0.00\ _k_n_-;_-* &quot;-&quot;??\ _k_n_-;_-@_-"/>
    <numFmt numFmtId="193" formatCode="_ * #,##0.00_ ;_ * \-#,##0.00_ ;_ * &quot;-&quot;??_ ;_ @_ "/>
    <numFmt numFmtId="194" formatCode="0.0"/>
    <numFmt numFmtId="195" formatCode="[$-41B]mmm\-yy;@"/>
    <numFmt numFmtId="196" formatCode="yyyy"/>
    <numFmt numFmtId="197" formatCode="dd/mm/yy;@"/>
  </numFmts>
  <fonts count="176">
    <font>
      <sz val="11"/>
      <color theme="1"/>
      <name val="Calibri"/>
      <family val="2"/>
      <charset val="238"/>
      <scheme val="minor"/>
    </font>
    <font>
      <sz val="10"/>
      <color theme="1"/>
      <name val="Arial Narrow"/>
      <family val="2"/>
      <charset val="238"/>
    </font>
    <font>
      <sz val="11"/>
      <color theme="1"/>
      <name val="Calibri"/>
      <family val="2"/>
      <charset val="238"/>
      <scheme val="minor"/>
    </font>
    <font>
      <sz val="10"/>
      <name val="Arial"/>
      <family val="2"/>
      <charset val="238"/>
    </font>
    <font>
      <sz val="10"/>
      <name val="Arial Narrow"/>
      <family val="2"/>
      <charset val="238"/>
    </font>
    <font>
      <sz val="11"/>
      <name val="Arial"/>
      <family val="2"/>
      <charset val="238"/>
    </font>
    <font>
      <sz val="10"/>
      <color indexed="8"/>
      <name val="Arial"/>
      <family val="2"/>
      <charset val="238"/>
    </font>
    <font>
      <sz val="10"/>
      <name val="Helv"/>
      <charset val="204"/>
    </font>
    <font>
      <sz val="10"/>
      <name val="Arial CE"/>
      <charset val="238"/>
    </font>
    <font>
      <sz val="10"/>
      <name val="Arial"/>
      <family val="2"/>
    </font>
    <font>
      <sz val="11"/>
      <color indexed="8"/>
      <name val="Calibri"/>
      <family val="2"/>
      <charset val="238"/>
    </font>
    <font>
      <sz val="12"/>
      <color theme="1"/>
      <name val="Arial"/>
      <family val="2"/>
      <charset val="238"/>
    </font>
    <font>
      <sz val="11"/>
      <color indexed="8"/>
      <name val="Calibri"/>
      <family val="2"/>
    </font>
    <font>
      <sz val="10"/>
      <color indexed="8"/>
      <name val="Arial"/>
      <family val="2"/>
    </font>
    <font>
      <sz val="11"/>
      <color indexed="9"/>
      <name val="Calibri"/>
      <family val="2"/>
      <charset val="238"/>
    </font>
    <font>
      <sz val="12"/>
      <color theme="0"/>
      <name val="Arial"/>
      <family val="2"/>
      <charset val="238"/>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1"/>
      <color indexed="8"/>
      <name val="Calibri"/>
      <family val="2"/>
      <charset val="238"/>
    </font>
    <font>
      <b/>
      <sz val="12"/>
      <color theme="1"/>
      <name val="Arial"/>
      <family val="2"/>
      <charset val="238"/>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color rgb="FF000000"/>
      <name val="Times New Roman"/>
      <family val="1"/>
      <charset val="238"/>
    </font>
    <font>
      <sz val="11"/>
      <color theme="1"/>
      <name val="Calibri"/>
      <family val="2"/>
      <scheme val="minor"/>
    </font>
    <font>
      <sz val="11"/>
      <color indexed="17"/>
      <name val="Calibri"/>
      <family val="2"/>
      <charset val="238"/>
    </font>
    <font>
      <sz val="11"/>
      <color indexed="8"/>
      <name val="Calibri"/>
      <family val="2"/>
      <charset val="1"/>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11"/>
      <color indexed="12"/>
      <name val="Calibri"/>
      <family val="2"/>
      <charset val="238"/>
    </font>
    <font>
      <u/>
      <sz val="11"/>
      <color theme="10"/>
      <name val="Calibri"/>
      <family val="2"/>
      <charset val="238"/>
    </font>
    <font>
      <u/>
      <sz val="6.5"/>
      <color indexed="12"/>
      <name val="Arial"/>
      <family val="2"/>
    </font>
    <font>
      <u/>
      <sz val="10"/>
      <color indexed="12"/>
      <name val="Arial"/>
      <family val="2"/>
      <charset val="238"/>
    </font>
    <font>
      <u/>
      <sz val="9.35"/>
      <color indexed="12"/>
      <name val="Calibri"/>
      <family val="2"/>
      <charset val="238"/>
    </font>
    <font>
      <b/>
      <sz val="10"/>
      <color indexed="9"/>
      <name val="Arial"/>
      <family val="2"/>
    </font>
    <font>
      <sz val="11"/>
      <color indexed="20"/>
      <name val="Calibri"/>
      <family val="2"/>
      <charset val="238"/>
    </font>
    <font>
      <sz val="12"/>
      <color rgb="FF9C0006"/>
      <name val="Arial"/>
      <family val="2"/>
      <charset val="238"/>
    </font>
    <font>
      <sz val="11"/>
      <color indexed="20"/>
      <name val="Calibri"/>
      <family val="2"/>
    </font>
    <font>
      <b/>
      <sz val="10"/>
      <name val="Arial"/>
      <family val="2"/>
    </font>
    <font>
      <sz val="10"/>
      <color indexed="62"/>
      <name val="Arial"/>
      <family val="2"/>
    </font>
    <font>
      <b/>
      <sz val="11"/>
      <color indexed="63"/>
      <name val="Calibri"/>
      <family val="2"/>
    </font>
    <font>
      <b/>
      <sz val="11"/>
      <color indexed="9"/>
      <name val="Calibri"/>
      <family val="2"/>
      <charset val="238"/>
    </font>
    <font>
      <b/>
      <sz val="12"/>
      <color theme="0"/>
      <name val="Arial"/>
      <family val="2"/>
      <charset val="238"/>
    </font>
    <font>
      <sz val="10"/>
      <color indexed="52"/>
      <name val="Arial"/>
      <family val="2"/>
    </font>
    <font>
      <i/>
      <sz val="11"/>
      <color indexed="23"/>
      <name val="Calibri"/>
      <family val="2"/>
    </font>
    <font>
      <b/>
      <sz val="15"/>
      <color indexed="56"/>
      <name val="Calibri"/>
      <family val="2"/>
      <charset val="238"/>
    </font>
    <font>
      <b/>
      <sz val="15"/>
      <color theme="3"/>
      <name val="Arial"/>
      <family val="2"/>
      <charset val="238"/>
    </font>
    <font>
      <b/>
      <sz val="13"/>
      <color indexed="56"/>
      <name val="Calibri"/>
      <family val="2"/>
      <charset val="238"/>
    </font>
    <font>
      <b/>
      <sz val="13"/>
      <color theme="3"/>
      <name val="Arial"/>
      <family val="2"/>
      <charset val="238"/>
    </font>
    <font>
      <b/>
      <sz val="11"/>
      <color indexed="56"/>
      <name val="Calibri"/>
      <family val="2"/>
      <charset val="238"/>
    </font>
    <font>
      <b/>
      <sz val="11"/>
      <color theme="3"/>
      <name val="Arial"/>
      <family val="2"/>
      <charset val="238"/>
    </font>
    <font>
      <b/>
      <sz val="18"/>
      <color indexed="56"/>
      <name val="Cambria"/>
      <family val="2"/>
      <charset val="238"/>
    </font>
    <font>
      <sz val="10"/>
      <color indexed="60"/>
      <name val="Arial"/>
      <family val="2"/>
    </font>
    <font>
      <sz val="11"/>
      <color indexed="60"/>
      <name val="Calibri"/>
      <family val="2"/>
      <charset val="238"/>
    </font>
    <font>
      <sz val="12"/>
      <color rgb="FF9C6500"/>
      <name val="Arial"/>
      <family val="2"/>
      <charset val="238"/>
    </font>
    <font>
      <sz val="9"/>
      <color theme="1"/>
      <name val="Arial CE"/>
      <family val="2"/>
      <charset val="238"/>
    </font>
    <font>
      <sz val="11"/>
      <color theme="1"/>
      <name val="Arial"/>
      <family val="2"/>
      <charset val="238"/>
    </font>
    <font>
      <sz val="11"/>
      <name val="Calibri"/>
      <family val="2"/>
      <charset val="238"/>
    </font>
    <font>
      <sz val="9"/>
      <name val="Arial CE"/>
      <charset val="238"/>
    </font>
    <font>
      <sz val="10"/>
      <color indexed="64"/>
      <name val="Arial"/>
      <family val="2"/>
      <charset val="238"/>
    </font>
    <font>
      <sz val="11"/>
      <color rgb="FF000000"/>
      <name val="Calibri"/>
      <family val="2"/>
      <charset val="238"/>
      <scheme val="minor"/>
    </font>
    <font>
      <b/>
      <sz val="11"/>
      <color indexed="8"/>
      <name val="Calibri"/>
      <family val="2"/>
    </font>
    <font>
      <b/>
      <sz val="10"/>
      <color indexed="63"/>
      <name val="Arial"/>
      <family val="2"/>
    </font>
    <font>
      <sz val="11"/>
      <color indexed="52"/>
      <name val="Calibri"/>
      <family val="2"/>
      <charset val="238"/>
    </font>
    <font>
      <sz val="12"/>
      <color rgb="FFFA7D00"/>
      <name val="Arial"/>
      <family val="2"/>
      <charset val="238"/>
    </font>
    <font>
      <sz val="11"/>
      <color indexed="60"/>
      <name val="Calibri"/>
      <family val="2"/>
    </font>
    <font>
      <sz val="12"/>
      <color rgb="FF006100"/>
      <name val="Arial"/>
      <family val="2"/>
      <charset val="238"/>
    </font>
    <font>
      <sz val="11"/>
      <color indexed="10"/>
      <name val="Calibri"/>
      <family val="2"/>
      <charset val="238"/>
    </font>
    <font>
      <sz val="12"/>
      <color rgb="FFFF0000"/>
      <name val="Arial"/>
      <family val="2"/>
      <charset val="238"/>
    </font>
    <font>
      <b/>
      <sz val="10"/>
      <color indexed="8"/>
      <name val="Arial"/>
      <family val="2"/>
    </font>
    <font>
      <sz val="11"/>
      <color indexed="62"/>
      <name val="Calibri"/>
      <family val="2"/>
      <charset val="238"/>
    </font>
    <font>
      <sz val="12"/>
      <color rgb="FF3F3F76"/>
      <name val="Arial"/>
      <family val="2"/>
      <charset val="238"/>
    </font>
    <font>
      <sz val="8"/>
      <name val="Arial"/>
      <family val="2"/>
    </font>
    <font>
      <sz val="11"/>
      <color indexed="39"/>
      <name val="Arial"/>
      <family val="2"/>
    </font>
    <font>
      <b/>
      <sz val="11"/>
      <color indexed="52"/>
      <name val="Calibri"/>
      <family val="2"/>
      <charset val="238"/>
    </font>
    <font>
      <b/>
      <sz val="12"/>
      <color rgb="FFFA7D00"/>
      <name val="Arial"/>
      <family val="2"/>
      <charset val="238"/>
    </font>
    <font>
      <b/>
      <sz val="11"/>
      <color indexed="63"/>
      <name val="Calibri"/>
      <family val="2"/>
      <charset val="238"/>
    </font>
    <font>
      <b/>
      <sz val="12"/>
      <color rgb="FF3F3F3F"/>
      <name val="Arial"/>
      <family val="2"/>
      <charset val="238"/>
    </font>
    <font>
      <i/>
      <sz val="11"/>
      <color indexed="23"/>
      <name val="Calibri"/>
      <family val="2"/>
      <charset val="238"/>
    </font>
    <font>
      <i/>
      <sz val="12"/>
      <color rgb="FF7F7F7F"/>
      <name val="Arial"/>
      <family val="2"/>
      <charset val="238"/>
    </font>
    <font>
      <sz val="10"/>
      <color indexed="10"/>
      <name val="Arial"/>
      <family val="2"/>
    </font>
    <font>
      <sz val="10"/>
      <color theme="1"/>
      <name val="Arial Narrow"/>
      <family val="2"/>
      <charset val="238"/>
    </font>
    <font>
      <sz val="11"/>
      <name val="Arial Narrow"/>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FA7D00"/>
      <name val="Calibri"/>
      <family val="2"/>
      <charset val="238"/>
      <scheme val="minor"/>
    </font>
    <font>
      <b/>
      <sz val="11"/>
      <color theme="0"/>
      <name val="Calibri"/>
      <family val="2"/>
      <charset val="238"/>
      <scheme val="minor"/>
    </font>
    <font>
      <sz val="11"/>
      <color theme="0"/>
      <name val="Calibri"/>
      <family val="2"/>
      <charset val="238"/>
      <scheme val="minor"/>
    </font>
    <font>
      <sz val="10"/>
      <color theme="1"/>
      <name val="Times New Roman"/>
      <family val="2"/>
      <charset val="238"/>
    </font>
    <font>
      <sz val="10"/>
      <color theme="0"/>
      <name val="Times New Roman"/>
      <family val="2"/>
      <charset val="238"/>
    </font>
    <font>
      <sz val="10"/>
      <color rgb="FF006100"/>
      <name val="Times New Roman"/>
      <family val="2"/>
      <charset val="238"/>
    </font>
    <font>
      <b/>
      <sz val="10"/>
      <color theme="0"/>
      <name val="Times New Roman"/>
      <family val="2"/>
      <charset val="238"/>
    </font>
    <font>
      <sz val="10"/>
      <color rgb="FF9C6500"/>
      <name val="Times New Roman"/>
      <family val="2"/>
      <charset val="238"/>
    </font>
    <font>
      <sz val="10"/>
      <color theme="1"/>
      <name val="Tahoma"/>
      <family val="2"/>
    </font>
    <font>
      <sz val="10"/>
      <color rgb="FFFA7D00"/>
      <name val="Times New Roman"/>
      <family val="2"/>
      <charset val="238"/>
    </font>
    <font>
      <b/>
      <sz val="10"/>
      <color theme="1"/>
      <name val="Times New Roman"/>
      <family val="2"/>
      <charset val="238"/>
    </font>
    <font>
      <sz val="10"/>
      <color rgb="FFFF0000"/>
      <name val="Times New Roman"/>
      <family val="2"/>
      <charset val="238"/>
    </font>
    <font>
      <i/>
      <sz val="10"/>
      <color rgb="FF7F7F7F"/>
      <name val="Times New Roman"/>
      <family val="2"/>
      <charset val="238"/>
    </font>
    <font>
      <sz val="10"/>
      <color rgb="FF9C0006"/>
      <name val="Times New Roman"/>
      <family val="2"/>
      <charset val="238"/>
    </font>
    <font>
      <sz val="11"/>
      <color theme="1"/>
      <name val="Arial Narrow"/>
      <family val="2"/>
      <charset val="238"/>
    </font>
    <font>
      <b/>
      <sz val="11"/>
      <name val="Arial"/>
      <family val="2"/>
      <charset val="238"/>
    </font>
    <font>
      <sz val="10"/>
      <color indexed="22"/>
      <name val="Arial"/>
      <family val="2"/>
      <charset val="238"/>
    </font>
    <font>
      <i/>
      <sz val="11"/>
      <color indexed="24"/>
      <name val="Calibri"/>
      <family val="2"/>
    </font>
    <font>
      <sz val="11"/>
      <name val="Arial"/>
      <family val="2"/>
    </font>
    <font>
      <b/>
      <sz val="12"/>
      <name val="Arial"/>
      <family val="2"/>
    </font>
    <font>
      <sz val="10"/>
      <color indexed="12"/>
      <name val="Arial"/>
      <family val="2"/>
    </font>
    <font>
      <i/>
      <sz val="10"/>
      <color indexed="12"/>
      <name val="Arial"/>
      <family val="2"/>
    </font>
    <font>
      <u/>
      <sz val="10"/>
      <color indexed="12"/>
      <name val="Arial CE"/>
      <charset val="238"/>
    </font>
    <font>
      <sz val="8"/>
      <name val="Arial CE"/>
      <charset val="238"/>
    </font>
    <font>
      <sz val="8"/>
      <name val="Arial"/>
      <family val="2"/>
      <charset val="238"/>
    </font>
    <font>
      <sz val="10"/>
      <color indexed="39"/>
      <name val="Arial"/>
      <family val="2"/>
    </font>
    <font>
      <b/>
      <sz val="12"/>
      <color indexed="8"/>
      <name val="Arial"/>
      <family val="2"/>
      <charset val="238"/>
    </font>
    <font>
      <b/>
      <sz val="16"/>
      <color indexed="23"/>
      <name val="Arial"/>
      <family val="2"/>
      <charset val="238"/>
    </font>
    <font>
      <b/>
      <sz val="14"/>
      <name val="Arial"/>
      <family val="2"/>
      <charset val="238"/>
    </font>
    <font>
      <sz val="11"/>
      <color indexed="34"/>
      <name val="Calibri"/>
      <family val="2"/>
    </font>
    <font>
      <u/>
      <sz val="10"/>
      <color indexed="36"/>
      <name val="Arial CE"/>
      <charset val="238"/>
    </font>
    <font>
      <sz val="10"/>
      <name val="Courier"/>
      <family val="1"/>
      <charset val="238"/>
    </font>
    <font>
      <b/>
      <sz val="10"/>
      <color indexed="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name val="MS Sans Serif"/>
      <family val="2"/>
      <charset val="238"/>
    </font>
    <font>
      <sz val="11"/>
      <color indexed="16"/>
      <name val="Calibri"/>
      <family val="2"/>
      <charset val="238"/>
    </font>
    <font>
      <sz val="11"/>
      <color indexed="23"/>
      <name val="Calibri"/>
      <family val="2"/>
      <charset val="238"/>
    </font>
    <font>
      <b/>
      <sz val="11"/>
      <color indexed="44"/>
      <name val="Calibri"/>
      <family val="2"/>
      <charset val="238"/>
    </font>
    <font>
      <b/>
      <sz val="11"/>
      <color indexed="10"/>
      <name val="Calibri"/>
      <family val="2"/>
      <charset val="238"/>
    </font>
    <font>
      <i/>
      <sz val="11"/>
      <color indexed="11"/>
      <name val="Calibri"/>
      <family val="2"/>
      <charset val="238"/>
    </font>
    <font>
      <sz val="11"/>
      <color indexed="46"/>
      <name val="Calibri"/>
      <family val="2"/>
      <charset val="238"/>
    </font>
    <font>
      <b/>
      <sz val="15"/>
      <color indexed="52"/>
      <name val="Calibri"/>
      <family val="2"/>
      <charset val="238"/>
    </font>
    <font>
      <b/>
      <sz val="15"/>
      <color indexed="62"/>
      <name val="Calibri"/>
      <family val="2"/>
      <charset val="238"/>
    </font>
    <font>
      <b/>
      <sz val="13"/>
      <color indexed="52"/>
      <name val="Calibri"/>
      <family val="2"/>
      <charset val="238"/>
    </font>
    <font>
      <b/>
      <sz val="13"/>
      <color indexed="62"/>
      <name val="Calibri"/>
      <family val="2"/>
      <charset val="238"/>
    </font>
    <font>
      <b/>
      <sz val="11"/>
      <color indexed="62"/>
      <name val="Calibri"/>
      <family val="2"/>
      <charset val="238"/>
    </font>
    <font>
      <b/>
      <sz val="11"/>
      <color indexed="23"/>
      <name val="Calibri"/>
      <family val="2"/>
      <charset val="238"/>
    </font>
    <font>
      <sz val="11"/>
      <color indexed="50"/>
      <name val="Calibri"/>
      <family val="2"/>
      <charset val="238"/>
    </font>
    <font>
      <sz val="11"/>
      <color indexed="44"/>
      <name val="Calibri"/>
      <family val="2"/>
      <charset val="238"/>
    </font>
    <font>
      <sz val="11"/>
      <color indexed="21"/>
      <name val="Calibri"/>
      <family val="2"/>
      <charset val="238"/>
    </font>
    <font>
      <sz val="11"/>
      <color indexed="19"/>
      <name val="Calibri"/>
      <family val="2"/>
      <charset val="238"/>
    </font>
    <font>
      <sz val="11"/>
      <name val="Arial CE"/>
      <charset val="238"/>
    </font>
    <font>
      <sz val="11"/>
      <color theme="1"/>
      <name val="Arial CE"/>
      <family val="2"/>
      <charset val="238"/>
    </font>
    <font>
      <b/>
      <sz val="11"/>
      <color indexed="13"/>
      <name val="Calibri"/>
      <family val="2"/>
      <charset val="238"/>
    </font>
    <font>
      <b/>
      <sz val="18"/>
      <color indexed="52"/>
      <name val="Cambria"/>
      <family val="2"/>
      <charset val="238"/>
    </font>
    <font>
      <b/>
      <sz val="18"/>
      <color indexed="62"/>
      <name val="Cambria"/>
      <family val="2"/>
      <charset val="238"/>
    </font>
    <font>
      <b/>
      <sz val="11"/>
      <color indexed="16"/>
      <name val="Calibri"/>
      <family val="2"/>
      <charset val="238"/>
    </font>
    <font>
      <sz val="11"/>
      <color indexed="33"/>
      <name val="Calibri"/>
      <family val="2"/>
      <charset val="238"/>
    </font>
    <font>
      <sz val="11"/>
      <color rgb="FF000000"/>
      <name val="Calibri"/>
      <family val="2"/>
      <charset val="238"/>
    </font>
    <font>
      <sz val="10"/>
      <color theme="1"/>
      <name val="Calibri"/>
      <family val="2"/>
      <charset val="238"/>
      <scheme val="minor"/>
    </font>
    <font>
      <sz val="11"/>
      <name val="Arial"/>
      <family val="2"/>
      <charset val="238"/>
    </font>
    <font>
      <sz val="11"/>
      <color indexed="8"/>
      <name val="Calibri"/>
      <family val="2"/>
      <scheme val="minor"/>
    </font>
    <font>
      <sz val="11"/>
      <color theme="1"/>
      <name val="Cambria"/>
      <family val="1"/>
      <charset val="238"/>
      <scheme val="major"/>
    </font>
    <font>
      <sz val="11"/>
      <color indexed="8"/>
      <name val="Cambria"/>
      <family val="1"/>
      <charset val="238"/>
      <scheme val="major"/>
    </font>
    <font>
      <b/>
      <sz val="11"/>
      <name val="Cambria"/>
      <family val="1"/>
      <charset val="238"/>
      <scheme val="major"/>
    </font>
    <font>
      <sz val="11"/>
      <name val="Cambria"/>
      <family val="1"/>
      <charset val="238"/>
      <scheme val="major"/>
    </font>
    <font>
      <b/>
      <sz val="11"/>
      <color rgb="FF000000"/>
      <name val="Cambria"/>
      <family val="1"/>
      <charset val="238"/>
      <scheme val="major"/>
    </font>
    <font>
      <sz val="11"/>
      <color rgb="FF000000"/>
      <name val="Cambria"/>
      <family val="1"/>
      <charset val="238"/>
      <scheme val="major"/>
    </font>
    <font>
      <b/>
      <sz val="11"/>
      <color indexed="8"/>
      <name val="Cambria"/>
      <family val="1"/>
      <charset val="238"/>
      <scheme val="major"/>
    </font>
    <font>
      <b/>
      <sz val="11"/>
      <color theme="1"/>
      <name val="Cambria"/>
      <family val="1"/>
      <charset val="238"/>
      <scheme val="major"/>
    </font>
    <font>
      <vertAlign val="subscript"/>
      <sz val="11"/>
      <color theme="1"/>
      <name val="Cambria"/>
      <family val="1"/>
      <charset val="238"/>
      <scheme val="major"/>
    </font>
  </fonts>
  <fills count="9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3"/>
        <bgColor indexed="64"/>
      </patternFill>
    </fill>
    <fill>
      <patternFill patternType="solid">
        <fgColor indexed="9"/>
        <bgColor indexed="64"/>
      </patternFill>
    </fill>
    <fill>
      <patternFill patternType="solid">
        <fgColor indexed="11"/>
        <bgColor indexed="64"/>
      </patternFill>
    </fill>
    <fill>
      <patternFill patternType="solid">
        <fgColor indexed="19"/>
      </patternFill>
    </fill>
    <fill>
      <patternFill patternType="solid">
        <fgColor indexed="54"/>
      </patternFill>
    </fill>
    <fill>
      <patternFill patternType="solid">
        <fgColor indexed="9"/>
      </patternFill>
    </fill>
    <fill>
      <patternFill patternType="solid">
        <fgColor indexed="27"/>
        <bgColor indexed="64"/>
      </patternFill>
    </fill>
    <fill>
      <patternFill patternType="solid">
        <fgColor indexed="26"/>
        <bgColor indexed="64"/>
      </patternFill>
    </fill>
    <fill>
      <patternFill patternType="solid">
        <fgColor indexed="13"/>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14"/>
      </patternFill>
    </fill>
    <fill>
      <patternFill patternType="solid">
        <fgColor indexed="28"/>
      </patternFill>
    </fill>
    <fill>
      <patternFill patternType="solid">
        <fgColor indexed="41"/>
      </patternFill>
    </fill>
    <fill>
      <patternFill patternType="solid">
        <fgColor indexed="20"/>
      </patternFill>
    </fill>
    <fill>
      <patternFill patternType="solid">
        <fgColor indexed="33"/>
      </patternFill>
    </fill>
    <fill>
      <patternFill patternType="solid">
        <fgColor indexed="40"/>
      </patternFill>
    </fill>
    <fill>
      <patternFill patternType="solid">
        <fgColor indexed="56"/>
      </patternFill>
    </fill>
    <fill>
      <patternFill patternType="solid">
        <fgColor indexed="17"/>
      </patternFill>
    </fill>
    <fill>
      <patternFill patternType="solid">
        <fgColor indexed="15"/>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tted">
        <color indexed="22"/>
      </left>
      <right style="dotted">
        <color indexed="22"/>
      </right>
      <top style="dotted">
        <color indexed="22"/>
      </top>
      <bottom style="dotted">
        <color indexed="22"/>
      </bottom>
      <diagonal/>
    </border>
    <border>
      <left/>
      <right/>
      <top/>
      <bottom style="thin">
        <color indexed="64"/>
      </bottom>
      <diagonal/>
    </border>
    <border>
      <left style="thin">
        <color indexed="28"/>
      </left>
      <right style="thin">
        <color indexed="28"/>
      </right>
      <top style="thin">
        <color indexed="28"/>
      </top>
      <bottom style="thin">
        <color indexed="28"/>
      </bottom>
      <diagonal/>
    </border>
    <border>
      <left style="thin">
        <color indexed="63"/>
      </left>
      <right style="thin">
        <color indexed="63"/>
      </right>
      <top style="thin">
        <color indexed="64"/>
      </top>
      <bottom style="thin">
        <color indexed="63"/>
      </bottom>
      <diagonal/>
    </border>
    <border>
      <left/>
      <right/>
      <top style="medium">
        <color indexed="64"/>
      </top>
      <bottom style="thin">
        <color indexed="64"/>
      </bottom>
      <diagonal/>
    </border>
    <border>
      <left/>
      <right/>
      <top/>
      <bottom style="thick">
        <color indexed="49"/>
      </bottom>
      <diagonal/>
    </border>
    <border>
      <left/>
      <right/>
      <top/>
      <bottom style="thick">
        <color indexed="27"/>
      </bottom>
      <diagonal/>
    </border>
    <border>
      <left/>
      <right/>
      <top/>
      <bottom style="medium">
        <color indexed="27"/>
      </bottom>
      <diagonal/>
    </border>
    <border>
      <left style="thin">
        <color indexed="11"/>
      </left>
      <right style="thin">
        <color indexed="11"/>
      </right>
      <top style="thin">
        <color indexed="11"/>
      </top>
      <bottom style="thin">
        <color indexed="11"/>
      </bottom>
      <diagonal/>
    </border>
    <border>
      <left/>
      <right/>
      <top/>
      <bottom style="thick">
        <color indexed="57"/>
      </bottom>
      <diagonal/>
    </border>
    <border>
      <left/>
      <right/>
      <top/>
      <bottom style="thick">
        <color indexed="56"/>
      </bottom>
      <diagonal/>
    </border>
    <border>
      <left/>
      <right/>
      <top/>
      <bottom style="thick">
        <color indexed="26"/>
      </bottom>
      <diagonal/>
    </border>
    <border>
      <left/>
      <right/>
      <top/>
      <bottom style="medium">
        <color indexed="20"/>
      </bottom>
      <diagonal/>
    </border>
    <border>
      <left style="double">
        <color indexed="13"/>
      </left>
      <right style="double">
        <color indexed="13"/>
      </right>
      <top style="double">
        <color indexed="13"/>
      </top>
      <bottom style="double">
        <color indexed="13"/>
      </bottom>
      <diagonal/>
    </border>
    <border>
      <left/>
      <right/>
      <top/>
      <bottom style="double">
        <color indexed="44"/>
      </bottom>
      <diagonal/>
    </border>
    <border>
      <left/>
      <right/>
      <top/>
      <bottom style="double">
        <color indexed="10"/>
      </bottom>
      <diagonal/>
    </border>
    <border>
      <left style="thin">
        <color indexed="40"/>
      </left>
      <right style="thin">
        <color indexed="40"/>
      </right>
      <top style="thin">
        <color indexed="40"/>
      </top>
      <bottom style="thin">
        <color indexed="40"/>
      </bottom>
      <diagonal/>
    </border>
    <border>
      <left style="thin">
        <color indexed="13"/>
      </left>
      <right style="thin">
        <color indexed="13"/>
      </right>
      <top style="thin">
        <color indexed="13"/>
      </top>
      <bottom style="thin">
        <color indexed="13"/>
      </bottom>
      <diagonal/>
    </border>
    <border>
      <left/>
      <right/>
      <top style="thin">
        <color indexed="57"/>
      </top>
      <bottom style="double">
        <color indexed="57"/>
      </bottom>
      <diagonal/>
    </border>
    <border>
      <left/>
      <right/>
      <top style="thin">
        <color indexed="56"/>
      </top>
      <bottom style="double">
        <color indexed="56"/>
      </bottom>
      <diagonal/>
    </border>
    <border>
      <left style="thin">
        <color indexed="64"/>
      </left>
      <right style="thin">
        <color indexed="64"/>
      </right>
      <top style="thin">
        <color auto="1"/>
      </top>
      <bottom style="thin">
        <color indexed="64"/>
      </bottom>
      <diagonal/>
    </border>
    <border>
      <left style="thin">
        <color indexed="63"/>
      </left>
      <right style="thin">
        <color indexed="63"/>
      </right>
      <top style="thin">
        <color indexed="63"/>
      </top>
      <bottom style="thin">
        <color indexed="63"/>
      </bottom>
      <diagonal/>
    </border>
    <border>
      <left style="thin">
        <color indexed="24"/>
      </left>
      <right style="thin">
        <color indexed="24"/>
      </right>
      <top style="thin">
        <color indexed="24"/>
      </top>
      <bottom style="thin">
        <color indexed="24"/>
      </bottom>
      <diagonal/>
    </border>
    <border>
      <left style="thin">
        <color indexed="23"/>
      </left>
      <right style="thin">
        <color indexed="23"/>
      </right>
      <top style="thin">
        <color indexed="23"/>
      </top>
      <bottom style="thin">
        <color indexed="23"/>
      </bottom>
      <diagonal/>
    </border>
    <border>
      <left style="thin">
        <color indexed="11"/>
      </left>
      <right style="thin">
        <color indexed="11"/>
      </right>
      <top style="thin">
        <color indexed="11"/>
      </top>
      <bottom style="thin">
        <color indexed="11"/>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40"/>
      </left>
      <right style="thin">
        <color indexed="40"/>
      </right>
      <top style="thin">
        <color indexed="40"/>
      </top>
      <bottom style="thin">
        <color indexed="40"/>
      </bottom>
      <diagonal/>
    </border>
    <border>
      <left style="thin">
        <color indexed="28"/>
      </left>
      <right style="thin">
        <color indexed="28"/>
      </right>
      <top style="thin">
        <color indexed="28"/>
      </top>
      <bottom style="thin">
        <color indexed="28"/>
      </bottom>
      <diagonal/>
    </border>
    <border>
      <left style="thin">
        <color indexed="13"/>
      </left>
      <right style="thin">
        <color indexed="13"/>
      </right>
      <top style="thin">
        <color indexed="13"/>
      </top>
      <bottom style="thin">
        <color indexed="13"/>
      </bottom>
      <diagonal/>
    </border>
    <border>
      <left style="thin">
        <color indexed="63"/>
      </left>
      <right style="thin">
        <color indexed="63"/>
      </right>
      <top style="thin">
        <color indexed="64"/>
      </top>
      <bottom style="thin">
        <color indexed="63"/>
      </bottom>
      <diagonal/>
    </border>
    <border>
      <left/>
      <right/>
      <top style="thin">
        <color indexed="57"/>
      </top>
      <bottom style="double">
        <color indexed="57"/>
      </bottom>
      <diagonal/>
    </border>
    <border>
      <left/>
      <right/>
      <top style="thin">
        <color indexed="56"/>
      </top>
      <bottom style="double">
        <color indexed="56"/>
      </bottom>
      <diagonal/>
    </border>
  </borders>
  <cellStyleXfs count="2556">
    <xf numFmtId="0" fontId="0" fillId="0" borderId="0"/>
    <xf numFmtId="0" fontId="3" fillId="0" borderId="0"/>
    <xf numFmtId="0" fontId="2" fillId="0" borderId="0"/>
    <xf numFmtId="0" fontId="2" fillId="0" borderId="0"/>
    <xf numFmtId="0" fontId="2"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5" fillId="0" borderId="0">
      <alignment vertical="center"/>
    </xf>
    <xf numFmtId="0" fontId="5" fillId="0" borderId="0">
      <alignment vertical="center"/>
    </xf>
    <xf numFmtId="0" fontId="3" fillId="0" borderId="0"/>
    <xf numFmtId="0" fontId="3" fillId="0" borderId="0"/>
    <xf numFmtId="0" fontId="4" fillId="0" borderId="0"/>
    <xf numFmtId="0" fontId="7" fillId="0" borderId="0"/>
    <xf numFmtId="0" fontId="6" fillId="0" borderId="0">
      <alignment vertical="top"/>
    </xf>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alignment vertical="top"/>
    </xf>
    <xf numFmtId="0" fontId="7" fillId="0" borderId="0"/>
    <xf numFmtId="0" fontId="7" fillId="0" borderId="0"/>
    <xf numFmtId="0" fontId="7" fillId="0" borderId="0"/>
    <xf numFmtId="0" fontId="7" fillId="0" borderId="0"/>
    <xf numFmtId="0" fontId="6" fillId="0" borderId="0">
      <alignment vertical="top"/>
    </xf>
    <xf numFmtId="0" fontId="9" fillId="0" borderId="0" applyFill="0" applyBorder="0" applyProtection="0">
      <protection locked="0"/>
    </xf>
    <xf numFmtId="0" fontId="3" fillId="0" borderId="0"/>
    <xf numFmtId="0" fontId="3" fillId="0" borderId="0"/>
    <xf numFmtId="0" fontId="5" fillId="0" borderId="0"/>
    <xf numFmtId="0" fontId="3" fillId="0" borderId="0"/>
    <xf numFmtId="0" fontId="3" fillId="0" borderId="0"/>
    <xf numFmtId="0" fontId="10" fillId="3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0" fillId="3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0" fillId="3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0" fillId="36"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0" fillId="3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0" fillId="38"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0" fillId="3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0" fillId="40"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0" fillId="4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0" fillId="36"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0" fillId="39"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0" fillId="42"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10" fillId="36" borderId="0" applyNumberFormat="0" applyBorder="0" applyAlignment="0" applyProtection="0"/>
    <xf numFmtId="0" fontId="10" fillId="39" borderId="0" applyNumberFormat="0" applyBorder="0" applyAlignment="0" applyProtection="0"/>
    <xf numFmtId="0" fontId="10" fillId="42"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40" borderId="0" applyNumberFormat="0" applyBorder="0" applyAlignment="0" applyProtection="0"/>
    <xf numFmtId="0" fontId="12" fillId="40" borderId="0" applyNumberFormat="0" applyBorder="0" applyAlignment="0" applyProtection="0"/>
    <xf numFmtId="0" fontId="12" fillId="40" borderId="0" applyNumberFormat="0" applyBorder="0" applyAlignment="0" applyProtection="0"/>
    <xf numFmtId="0" fontId="12" fillId="40" borderId="0" applyNumberFormat="0" applyBorder="0" applyAlignment="0" applyProtection="0"/>
    <xf numFmtId="0" fontId="12" fillId="40"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42" borderId="0" applyNumberFormat="0" applyBorder="0" applyAlignment="0" applyProtection="0"/>
    <xf numFmtId="0" fontId="12" fillId="42" borderId="0" applyNumberFormat="0" applyBorder="0" applyAlignment="0" applyProtection="0"/>
    <xf numFmtId="0" fontId="12" fillId="42" borderId="0" applyNumberFormat="0" applyBorder="0" applyAlignment="0" applyProtection="0"/>
    <xf numFmtId="0" fontId="12" fillId="42" borderId="0" applyNumberFormat="0" applyBorder="0" applyAlignment="0" applyProtection="0"/>
    <xf numFmtId="0" fontId="12" fillId="42"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36" borderId="0" applyNumberFormat="0" applyBorder="0" applyAlignment="0" applyProtection="0"/>
    <xf numFmtId="0" fontId="13" fillId="39" borderId="0" applyNumberFormat="0" applyBorder="0" applyAlignment="0" applyProtection="0"/>
    <xf numFmtId="0" fontId="13" fillId="42"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36" borderId="0" applyNumberFormat="0" applyBorder="0" applyAlignment="0" applyProtection="0"/>
    <xf numFmtId="0" fontId="13" fillId="39" borderId="0" applyNumberFormat="0" applyBorder="0" applyAlignment="0" applyProtection="0"/>
    <xf numFmtId="0" fontId="13" fillId="42"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40" borderId="0" applyNumberFormat="0" applyBorder="0" applyAlignment="0" applyProtection="0"/>
    <xf numFmtId="0" fontId="12" fillId="40" borderId="0" applyNumberFormat="0" applyBorder="0" applyAlignment="0" applyProtection="0"/>
    <xf numFmtId="0" fontId="12" fillId="41" borderId="0" applyNumberFormat="0" applyBorder="0" applyAlignment="0" applyProtection="0"/>
    <xf numFmtId="0" fontId="12" fillId="41"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9" borderId="0" applyNumberFormat="0" applyBorder="0" applyAlignment="0" applyProtection="0"/>
    <xf numFmtId="0" fontId="12" fillId="42" borderId="0" applyNumberFormat="0" applyBorder="0" applyAlignment="0" applyProtection="0"/>
    <xf numFmtId="0" fontId="12" fillId="42" borderId="0" applyNumberFormat="0" applyBorder="0" applyAlignment="0" applyProtection="0"/>
    <xf numFmtId="0" fontId="14" fillId="43"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4" fillId="40"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4" fillId="41"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4" fillId="4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4" fillId="45"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4" fillId="46"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4" fillId="43"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6" fillId="43"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6" fillId="43"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18" fillId="34" borderId="0" applyNumberFormat="0" applyBorder="0" applyAlignment="0" applyProtection="0"/>
    <xf numFmtId="0" fontId="19" fillId="38" borderId="10" applyNumberFormat="0" applyAlignment="0" applyProtection="0"/>
    <xf numFmtId="0" fontId="20" fillId="35" borderId="0" applyNumberFormat="0" applyBorder="0" applyAlignment="0" applyProtection="0"/>
    <xf numFmtId="0" fontId="21" fillId="51" borderId="10" applyNumberFormat="0" applyAlignment="0" applyProtection="0"/>
    <xf numFmtId="0" fontId="21" fillId="51" borderId="10" applyNumberFormat="0" applyAlignment="0" applyProtection="0"/>
    <xf numFmtId="0" fontId="22" fillId="51" borderId="10" applyNumberFormat="0" applyAlignment="0" applyProtection="0"/>
    <xf numFmtId="0" fontId="23" fillId="52" borderId="11" applyNumberFormat="0" applyAlignment="0" applyProtection="0"/>
    <xf numFmtId="0" fontId="24" fillId="0" borderId="12" applyNumberFormat="0" applyFill="0" applyAlignment="0" applyProtection="0"/>
    <xf numFmtId="0" fontId="25" fillId="0" borderId="13"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30" fillId="0" borderId="0" applyNumberForma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7" fontId="2"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7" fontId="11"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8" fontId="12" fillId="0" borderId="0" applyFont="0" applyFill="0" applyBorder="0" applyAlignment="0" applyProtection="0"/>
    <xf numFmtId="0" fontId="33" fillId="35" borderId="0" applyNumberFormat="0" applyBorder="0" applyAlignment="0" applyProtection="0"/>
    <xf numFmtId="0" fontId="23" fillId="52" borderId="11" applyNumberFormat="0" applyAlignment="0" applyProtection="0"/>
    <xf numFmtId="0" fontId="30" fillId="0" borderId="0" applyNumberFormat="0" applyFill="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6" fillId="50" borderId="0" applyNumberFormat="0" applyBorder="0" applyAlignment="0" applyProtection="0"/>
    <xf numFmtId="0" fontId="19" fillId="38" borderId="10" applyNumberFormat="0" applyAlignment="0" applyProtection="0"/>
    <xf numFmtId="0" fontId="34" fillId="0" borderId="0"/>
    <xf numFmtId="0" fontId="35"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35" borderId="0" applyNumberFormat="0" applyBorder="0" applyAlignment="0" applyProtection="0"/>
    <xf numFmtId="0" fontId="9" fillId="53" borderId="17" applyNumberFormat="0" applyFont="0" applyBorder="0" applyProtection="0">
      <alignment horizontal="center" vertical="center"/>
    </xf>
    <xf numFmtId="0" fontId="9" fillId="53" borderId="17" applyNumberFormat="0" applyFont="0" applyBorder="0" applyProtection="0">
      <alignment horizontal="center" vertical="center"/>
    </xf>
    <xf numFmtId="0" fontId="38" fillId="0" borderId="14" applyNumberFormat="0" applyFill="0" applyAlignment="0" applyProtection="0"/>
    <xf numFmtId="0" fontId="39" fillId="0" borderId="15" applyNumberFormat="0" applyFill="0" applyAlignment="0" applyProtection="0"/>
    <xf numFmtId="0" fontId="40" fillId="0" borderId="16" applyNumberFormat="0" applyFill="0" applyAlignment="0" applyProtection="0"/>
    <xf numFmtId="0" fontId="40" fillId="0" borderId="0" applyNumberFormat="0" applyFill="0" applyBorder="0" applyAlignment="0" applyProtection="0"/>
    <xf numFmtId="3" fontId="9" fillId="54" borderId="17" applyFont="0" applyProtection="0">
      <alignment horizontal="right" vertical="center"/>
    </xf>
    <xf numFmtId="3" fontId="9" fillId="54" borderId="17" applyFont="0" applyProtection="0">
      <alignment horizontal="right" vertical="center"/>
    </xf>
    <xf numFmtId="0" fontId="9" fillId="54" borderId="18" applyNumberFormat="0" applyFont="0" applyBorder="0" applyProtection="0">
      <alignment horizontal="left" vertical="center"/>
    </xf>
    <xf numFmtId="0" fontId="9" fillId="54" borderId="18" applyNumberFormat="0" applyFont="0" applyBorder="0" applyProtection="0">
      <alignment horizontal="left" vertical="center"/>
    </xf>
    <xf numFmtId="0" fontId="41" fillId="0" borderId="0" applyNumberFormat="0" applyFill="0" applyBorder="0" applyAlignment="0" applyProtection="0">
      <alignment vertical="top"/>
      <protection locked="0"/>
    </xf>
    <xf numFmtId="0" fontId="24" fillId="0" borderId="12" applyNumberFormat="0" applyFill="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52" borderId="11" applyNumberFormat="0" applyAlignment="0" applyProtection="0"/>
    <xf numFmtId="0" fontId="48" fillId="34"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50" fillId="34" borderId="0" applyNumberFormat="0" applyBorder="0" applyAlignment="0" applyProtection="0"/>
    <xf numFmtId="169" fontId="51" fillId="0" borderId="0" applyFont="0" applyFill="0" applyBorder="0" applyAlignment="0" applyProtection="0"/>
    <xf numFmtId="0" fontId="52" fillId="38" borderId="10" applyNumberFormat="0" applyAlignment="0" applyProtection="0"/>
    <xf numFmtId="0" fontId="52" fillId="38" borderId="10" applyNumberFormat="0" applyAlignment="0" applyProtection="0"/>
    <xf numFmtId="3" fontId="9" fillId="55" borderId="17" applyFont="0">
      <alignment horizontal="right" vertical="center"/>
      <protection locked="0"/>
    </xf>
    <xf numFmtId="3" fontId="9" fillId="55" borderId="17" applyFont="0">
      <alignment horizontal="right" vertical="center"/>
      <protection locked="0"/>
    </xf>
    <xf numFmtId="0" fontId="9" fillId="56" borderId="19" applyNumberFormat="0" applyFont="0" applyAlignment="0" applyProtection="0"/>
    <xf numFmtId="0" fontId="16" fillId="47"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6" fillId="50" borderId="0" applyNumberFormat="0" applyBorder="0" applyAlignment="0" applyProtection="0"/>
    <xf numFmtId="0" fontId="20" fillId="35" borderId="0" applyNumberFormat="0" applyBorder="0" applyAlignment="0" applyProtection="0"/>
    <xf numFmtId="0" fontId="53" fillId="51" borderId="20" applyNumberFormat="0" applyAlignment="0" applyProtection="0"/>
    <xf numFmtId="0" fontId="54" fillId="52" borderId="11" applyNumberFormat="0" applyAlignment="0" applyProtection="0"/>
    <xf numFmtId="0" fontId="54" fillId="52" borderId="11" applyNumberFormat="0" applyAlignment="0" applyProtection="0"/>
    <xf numFmtId="0" fontId="55" fillId="7" borderId="7" applyNumberFormat="0" applyAlignment="0" applyProtection="0"/>
    <xf numFmtId="0" fontId="55" fillId="7" borderId="7" applyNumberFormat="0" applyAlignment="0" applyProtection="0"/>
    <xf numFmtId="0" fontId="41"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56" fillId="0" borderId="12" applyNumberFormat="0" applyFill="0" applyAlignment="0" applyProtection="0"/>
    <xf numFmtId="0" fontId="57" fillId="0" borderId="0" applyNumberFormat="0" applyFill="0" applyBorder="0" applyAlignment="0" applyProtection="0"/>
    <xf numFmtId="170" fontId="8" fillId="0" borderId="0" applyFont="0" applyFill="0" applyBorder="0" applyAlignment="0" applyProtection="0"/>
    <xf numFmtId="171" fontId="9" fillId="0" borderId="0" applyFill="0" applyBorder="0" applyAlignment="0" applyProtection="0"/>
    <xf numFmtId="171" fontId="9" fillId="0" borderId="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1"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0" fontId="58" fillId="0" borderId="14" applyNumberFormat="0" applyFill="0" applyAlignment="0" applyProtection="0"/>
    <xf numFmtId="0" fontId="59" fillId="0" borderId="1" applyNumberFormat="0" applyFill="0" applyAlignment="0" applyProtection="0"/>
    <xf numFmtId="0" fontId="59" fillId="0" borderId="1" applyNumberFormat="0" applyFill="0" applyAlignment="0" applyProtection="0"/>
    <xf numFmtId="0" fontId="60" fillId="0" borderId="15" applyNumberFormat="0" applyFill="0" applyAlignment="0" applyProtection="0"/>
    <xf numFmtId="0" fontId="61" fillId="0" borderId="2" applyNumberFormat="0" applyFill="0" applyAlignment="0" applyProtection="0"/>
    <xf numFmtId="0" fontId="61" fillId="0" borderId="2" applyNumberFormat="0" applyFill="0" applyAlignment="0" applyProtection="0"/>
    <xf numFmtId="0" fontId="62" fillId="0" borderId="16"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9" fillId="0" borderId="0"/>
    <xf numFmtId="0" fontId="64" fillId="0" borderId="0" applyNumberFormat="0" applyFill="0" applyBorder="0" applyAlignment="0" applyProtection="0"/>
    <xf numFmtId="0" fontId="65" fillId="57" borderId="0" applyNumberFormat="0" applyBorder="0" applyAlignment="0" applyProtection="0"/>
    <xf numFmtId="0" fontId="66" fillId="57" borderId="0" applyNumberFormat="0" applyBorder="0" applyAlignment="0" applyProtection="0"/>
    <xf numFmtId="0" fontId="66" fillId="57" borderId="0" applyNumberFormat="0" applyBorder="0" applyAlignment="0" applyProtection="0"/>
    <xf numFmtId="0" fontId="67" fillId="4" borderId="0" applyNumberFormat="0" applyBorder="0" applyAlignment="0" applyProtection="0"/>
    <xf numFmtId="0" fontId="67" fillId="4" borderId="0" applyNumberFormat="0" applyBorder="0" applyAlignment="0" applyProtection="0"/>
    <xf numFmtId="0" fontId="9" fillId="0" borderId="0"/>
    <xf numFmtId="0" fontId="9" fillId="0" borderId="0"/>
    <xf numFmtId="0" fontId="9" fillId="0" borderId="0"/>
    <xf numFmtId="0" fontId="32" fillId="0" borderId="0"/>
    <xf numFmtId="0" fontId="9" fillId="0" borderId="0"/>
    <xf numFmtId="0" fontId="32" fillId="0" borderId="0"/>
    <xf numFmtId="0" fontId="68" fillId="0" borderId="0"/>
    <xf numFmtId="0" fontId="2" fillId="0" borderId="0"/>
    <xf numFmtId="0" fontId="69" fillId="0" borderId="0"/>
    <xf numFmtId="0" fontId="2" fillId="0" borderId="0"/>
    <xf numFmtId="0" fontId="32" fillId="0" borderId="0"/>
    <xf numFmtId="0" fontId="2" fillId="0" borderId="0"/>
    <xf numFmtId="0" fontId="70" fillId="0" borderId="0"/>
    <xf numFmtId="0" fontId="2" fillId="0" borderId="0"/>
    <xf numFmtId="0" fontId="11"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71" fillId="0" borderId="0"/>
    <xf numFmtId="0" fontId="2"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2" fillId="0" borderId="0"/>
    <xf numFmtId="0" fontId="32" fillId="0" borderId="0"/>
    <xf numFmtId="0" fontId="2" fillId="0" borderId="0"/>
    <xf numFmtId="0" fontId="2" fillId="0" borderId="0"/>
    <xf numFmtId="0" fontId="2" fillId="0" borderId="0"/>
    <xf numFmtId="0" fontId="2" fillId="0" borderId="0"/>
    <xf numFmtId="0" fontId="9" fillId="0" borderId="0"/>
    <xf numFmtId="0" fontId="3" fillId="0" borderId="0"/>
    <xf numFmtId="0" fontId="2" fillId="0" borderId="0"/>
    <xf numFmtId="0" fontId="2" fillId="0" borderId="0"/>
    <xf numFmtId="0" fontId="5" fillId="0" borderId="0"/>
    <xf numFmtId="0" fontId="2" fillId="0" borderId="0"/>
    <xf numFmtId="0" fontId="2" fillId="0" borderId="0"/>
    <xf numFmtId="0" fontId="2" fillId="0" borderId="0"/>
    <xf numFmtId="0" fontId="71" fillId="0" borderId="0"/>
    <xf numFmtId="0" fontId="68" fillId="0" borderId="0"/>
    <xf numFmtId="0" fontId="2" fillId="0" borderId="0"/>
    <xf numFmtId="0" fontId="9" fillId="0" borderId="0"/>
    <xf numFmtId="0" fontId="12" fillId="0" borderId="0"/>
    <xf numFmtId="0" fontId="12" fillId="0" borderId="0"/>
    <xf numFmtId="0" fontId="12" fillId="0" borderId="0"/>
    <xf numFmtId="0" fontId="12" fillId="0" borderId="0"/>
    <xf numFmtId="0" fontId="32" fillId="0" borderId="0"/>
    <xf numFmtId="0" fontId="68" fillId="0" borderId="0"/>
    <xf numFmtId="0" fontId="5" fillId="0" borderId="0"/>
    <xf numFmtId="0" fontId="9" fillId="0" borderId="0"/>
    <xf numFmtId="0" fontId="2" fillId="0" borderId="0"/>
    <xf numFmtId="0" fontId="2" fillId="0" borderId="0"/>
    <xf numFmtId="0" fontId="2" fillId="0" borderId="0"/>
    <xf numFmtId="0" fontId="72" fillId="0" borderId="0"/>
    <xf numFmtId="0" fontId="2" fillId="0" borderId="0"/>
    <xf numFmtId="0" fontId="2" fillId="0" borderId="0"/>
    <xf numFmtId="0" fontId="3" fillId="0" borderId="0"/>
    <xf numFmtId="0" fontId="3" fillId="0" borderId="0"/>
    <xf numFmtId="0" fontId="3" fillId="0" borderId="0"/>
    <xf numFmtId="0" fontId="72" fillId="0" borderId="0"/>
    <xf numFmtId="0" fontId="12" fillId="0" borderId="0"/>
    <xf numFmtId="0" fontId="2" fillId="0" borderId="0"/>
    <xf numFmtId="0" fontId="32" fillId="0" borderId="0"/>
    <xf numFmtId="0" fontId="9" fillId="0" borderId="0"/>
    <xf numFmtId="0" fontId="9" fillId="0" borderId="0"/>
    <xf numFmtId="0" fontId="2" fillId="0" borderId="0"/>
    <xf numFmtId="0" fontId="2" fillId="0" borderId="0"/>
    <xf numFmtId="0" fontId="32" fillId="0" borderId="0"/>
    <xf numFmtId="0" fontId="2" fillId="0" borderId="0"/>
    <xf numFmtId="0" fontId="9" fillId="0" borderId="0"/>
    <xf numFmtId="0" fontId="2" fillId="0" borderId="0"/>
    <xf numFmtId="0" fontId="10" fillId="0" borderId="0"/>
    <xf numFmtId="0" fontId="3" fillId="0" borderId="0"/>
    <xf numFmtId="0" fontId="3" fillId="0" borderId="0"/>
    <xf numFmtId="0" fontId="2" fillId="0" borderId="0"/>
    <xf numFmtId="0" fontId="73" fillId="0" borderId="0"/>
    <xf numFmtId="0" fontId="2" fillId="0" borderId="0"/>
    <xf numFmtId="0" fontId="3" fillId="0" borderId="0"/>
    <xf numFmtId="0" fontId="10" fillId="0" borderId="0"/>
    <xf numFmtId="0" fontId="9" fillId="0" borderId="0"/>
    <xf numFmtId="0" fontId="10" fillId="0" borderId="0"/>
    <xf numFmtId="0" fontId="3" fillId="0" borderId="0"/>
    <xf numFmtId="0" fontId="3"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3" fillId="0" borderId="0"/>
    <xf numFmtId="0" fontId="11" fillId="0" borderId="0"/>
    <xf numFmtId="0" fontId="2" fillId="0" borderId="0"/>
    <xf numFmtId="0" fontId="2" fillId="0" borderId="0"/>
    <xf numFmtId="0" fontId="2" fillId="0" borderId="0"/>
    <xf numFmtId="0" fontId="2" fillId="0" borderId="0"/>
    <xf numFmtId="0" fontId="32" fillId="0" borderId="0"/>
    <xf numFmtId="0" fontId="11" fillId="0" borderId="0"/>
    <xf numFmtId="0" fontId="11" fillId="0" borderId="0"/>
    <xf numFmtId="0" fontId="32" fillId="0" borderId="0"/>
    <xf numFmtId="0" fontId="9" fillId="56" borderId="19" applyNumberFormat="0" applyFont="0" applyAlignment="0" applyProtection="0"/>
    <xf numFmtId="0" fontId="9" fillId="56" borderId="19" applyNumberFormat="0" applyFont="0" applyAlignment="0" applyProtection="0"/>
    <xf numFmtId="3" fontId="2" fillId="0" borderId="0" applyFont="0" applyFill="0" applyBorder="0" applyAlignment="0" applyProtection="0"/>
    <xf numFmtId="0" fontId="74" fillId="0" borderId="13" applyNumberFormat="0" applyFill="0" applyAlignment="0" applyProtection="0"/>
    <xf numFmtId="0" fontId="75" fillId="51" borderId="20" applyNumberFormat="0" applyAlignment="0" applyProtection="0"/>
    <xf numFmtId="0" fontId="75" fillId="51" borderId="20" applyNumberFormat="0" applyAlignment="0" applyProtection="0"/>
    <xf numFmtId="9" fontId="5" fillId="0" borderId="0" applyFont="0" applyFill="0" applyBorder="0" applyAlignment="0" applyProtection="0"/>
    <xf numFmtId="9" fontId="3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3" fillId="56" borderId="19"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76" fillId="0" borderId="12" applyNumberFormat="0" applyFill="0" applyAlignment="0" applyProtection="0"/>
    <xf numFmtId="9" fontId="3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0" fontId="76" fillId="0" borderId="12" applyNumberFormat="0" applyFill="0" applyAlignment="0" applyProtection="0"/>
    <xf numFmtId="0" fontId="77" fillId="0" borderId="6" applyNumberFormat="0" applyFill="0" applyAlignment="0" applyProtection="0"/>
    <xf numFmtId="0" fontId="77" fillId="0" borderId="6" applyNumberFormat="0" applyFill="0" applyAlignment="0" applyProtection="0"/>
    <xf numFmtId="9" fontId="12" fillId="0" borderId="0" applyFont="0" applyFill="0" applyBorder="0" applyAlignment="0" applyProtection="0"/>
    <xf numFmtId="9" fontId="12" fillId="0" borderId="0" applyFont="0" applyFill="0" applyBorder="0" applyAlignment="0" applyProtection="0"/>
    <xf numFmtId="0" fontId="50" fillId="34" borderId="0" applyNumberFormat="0" applyBorder="0" applyAlignment="0" applyProtection="0"/>
    <xf numFmtId="0" fontId="53" fillId="51" borderId="20" applyNumberFormat="0" applyAlignment="0" applyProtection="0"/>
    <xf numFmtId="4" fontId="13" fillId="58" borderId="20" applyNumberFormat="0" applyProtection="0">
      <alignment vertical="center"/>
    </xf>
    <xf numFmtId="0" fontId="78" fillId="57" borderId="0" applyNumberFormat="0" applyBorder="0" applyAlignment="0" applyProtection="0"/>
    <xf numFmtId="3" fontId="9" fillId="59" borderId="17" applyFont="0">
      <alignment horizontal="right" vertical="center"/>
    </xf>
    <xf numFmtId="3" fontId="9" fillId="59" borderId="17" applyFont="0">
      <alignment horizontal="right" vertical="center"/>
    </xf>
    <xf numFmtId="0" fontId="25" fillId="0" borderId="13" applyNumberFormat="0" applyFill="0" applyAlignment="0" applyProtection="0"/>
    <xf numFmtId="0" fontId="33" fillId="35" borderId="0" applyNumberFormat="0" applyBorder="0" applyAlignment="0" applyProtection="0"/>
    <xf numFmtId="0" fontId="79" fillId="2" borderId="0" applyNumberFormat="0" applyBorder="0" applyAlignment="0" applyProtection="0"/>
    <xf numFmtId="0" fontId="79" fillId="2"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xf numFmtId="0" fontId="12" fillId="0" borderId="0"/>
    <xf numFmtId="0" fontId="12" fillId="0" borderId="0"/>
    <xf numFmtId="0" fontId="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8" fillId="0" borderId="0"/>
    <xf numFmtId="0" fontId="22" fillId="51" borderId="10" applyNumberFormat="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27" fillId="0" borderId="0" applyNumberFormat="0" applyFill="0" applyBorder="0" applyAlignment="0" applyProtection="0"/>
    <xf numFmtId="0" fontId="64" fillId="0" borderId="0" applyNumberForma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27" fillId="0" borderId="0" applyNumberFormat="0" applyFill="0" applyBorder="0" applyAlignment="0" applyProtection="0"/>
    <xf numFmtId="0" fontId="82" fillId="0" borderId="13" applyNumberFormat="0" applyFill="0" applyAlignment="0" applyProtection="0"/>
    <xf numFmtId="0" fontId="83" fillId="38" borderId="10" applyNumberFormat="0" applyAlignment="0" applyProtection="0"/>
    <xf numFmtId="0" fontId="84" fillId="5" borderId="4" applyNumberFormat="0" applyAlignment="0" applyProtection="0"/>
    <xf numFmtId="0" fontId="84" fillId="5" borderId="4" applyNumberFormat="0" applyAlignment="0" applyProtection="0"/>
    <xf numFmtId="10" fontId="85" fillId="0" borderId="0">
      <alignment horizontal="right"/>
    </xf>
    <xf numFmtId="40" fontId="85" fillId="0" borderId="0">
      <alignment horizontal="right"/>
    </xf>
    <xf numFmtId="172" fontId="85" fillId="0" borderId="0">
      <alignment horizontal="right"/>
    </xf>
    <xf numFmtId="0" fontId="86" fillId="0" borderId="0"/>
    <xf numFmtId="0" fontId="87" fillId="51" borderId="10" applyNumberFormat="0" applyAlignment="0" applyProtection="0"/>
    <xf numFmtId="0" fontId="88" fillId="6" borderId="4" applyNumberFormat="0" applyAlignment="0" applyProtection="0"/>
    <xf numFmtId="0" fontId="88" fillId="6" borderId="4" applyNumberFormat="0" applyAlignment="0" applyProtection="0"/>
    <xf numFmtId="0" fontId="89" fillId="51" borderId="20" applyNumberFormat="0" applyAlignment="0" applyProtection="0"/>
    <xf numFmtId="0" fontId="90" fillId="6" borderId="5" applyNumberFormat="0" applyAlignment="0" applyProtection="0"/>
    <xf numFmtId="0" fontId="90" fillId="6" borderId="5" applyNumberFormat="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1"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48" fillId="34" borderId="0" applyNumberFormat="0" applyBorder="0" applyAlignment="0" applyProtection="0"/>
    <xf numFmtId="0" fontId="14" fillId="47"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4" fillId="4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4" fillId="49"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4" fillId="44"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4" fillId="4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4" fillId="50"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50" borderId="0" applyNumberFormat="0" applyBorder="0" applyAlignment="0" applyProtection="0"/>
    <xf numFmtId="0" fontId="95" fillId="0" borderId="0"/>
    <xf numFmtId="0" fontId="2" fillId="0" borderId="0"/>
    <xf numFmtId="9" fontId="72" fillId="0" borderId="0" applyFont="0" applyFill="0" applyBorder="0" applyAlignment="0" applyProtection="0"/>
    <xf numFmtId="0" fontId="94" fillId="0" borderId="0"/>
    <xf numFmtId="0" fontId="3" fillId="0" borderId="0" applyNumberFormat="0" applyFill="0" applyBorder="0" applyAlignment="0" applyProtection="0"/>
    <xf numFmtId="0" fontId="105" fillId="10" borderId="0" applyNumberFormat="0" applyBorder="0" applyAlignment="0" applyProtection="0"/>
    <xf numFmtId="0" fontId="105" fillId="14" borderId="0" applyNumberFormat="0" applyBorder="0" applyAlignment="0" applyProtection="0"/>
    <xf numFmtId="0" fontId="105" fillId="18" borderId="0" applyNumberFormat="0" applyBorder="0" applyAlignment="0" applyProtection="0"/>
    <xf numFmtId="0" fontId="105" fillId="22" borderId="0" applyNumberFormat="0" applyBorder="0" applyAlignment="0" applyProtection="0"/>
    <xf numFmtId="0" fontId="105" fillId="26" borderId="0" applyNumberFormat="0" applyBorder="0" applyAlignment="0" applyProtection="0"/>
    <xf numFmtId="0" fontId="105" fillId="30" borderId="0" applyNumberFormat="0" applyBorder="0" applyAlignment="0" applyProtection="0"/>
    <xf numFmtId="0" fontId="105" fillId="11" borderId="0" applyNumberFormat="0" applyBorder="0" applyAlignment="0" applyProtection="0"/>
    <xf numFmtId="0" fontId="105" fillId="15" borderId="0" applyNumberFormat="0" applyBorder="0" applyAlignment="0" applyProtection="0"/>
    <xf numFmtId="0" fontId="105" fillId="19" borderId="0" applyNumberFormat="0" applyBorder="0" applyAlignment="0" applyProtection="0"/>
    <xf numFmtId="0" fontId="105" fillId="23" borderId="0" applyNumberFormat="0" applyBorder="0" applyAlignment="0" applyProtection="0"/>
    <xf numFmtId="0" fontId="105" fillId="27" borderId="0" applyNumberFormat="0" applyBorder="0" applyAlignment="0" applyProtection="0"/>
    <xf numFmtId="0" fontId="105" fillId="31" borderId="0" applyNumberFormat="0" applyBorder="0" applyAlignment="0" applyProtection="0"/>
    <xf numFmtId="0" fontId="106" fillId="12" borderId="0" applyNumberFormat="0" applyBorder="0" applyAlignment="0" applyProtection="0"/>
    <xf numFmtId="0" fontId="106" fillId="16" borderId="0" applyNumberFormat="0" applyBorder="0" applyAlignment="0" applyProtection="0"/>
    <xf numFmtId="0" fontId="106" fillId="20" borderId="0" applyNumberFormat="0" applyBorder="0" applyAlignment="0" applyProtection="0"/>
    <xf numFmtId="0" fontId="106" fillId="24" borderId="0" applyNumberFormat="0" applyBorder="0" applyAlignment="0" applyProtection="0"/>
    <xf numFmtId="0" fontId="106" fillId="28" borderId="0" applyNumberFormat="0" applyBorder="0" applyAlignment="0" applyProtection="0"/>
    <xf numFmtId="0" fontId="106" fillId="32" borderId="0" applyNumberFormat="0" applyBorder="0" applyAlignment="0" applyProtection="0"/>
    <xf numFmtId="0" fontId="104" fillId="9"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21" borderId="0" applyNumberFormat="0" applyBorder="0" applyAlignment="0" applyProtection="0"/>
    <xf numFmtId="0" fontId="104" fillId="25" borderId="0" applyNumberFormat="0" applyBorder="0" applyAlignment="0" applyProtection="0"/>
    <xf numFmtId="0" fontId="104" fillId="29" borderId="0" applyNumberFormat="0" applyBorder="0" applyAlignment="0" applyProtection="0"/>
    <xf numFmtId="0" fontId="100" fillId="3" borderId="0" applyNumberFormat="0" applyBorder="0" applyAlignment="0" applyProtection="0"/>
    <xf numFmtId="0" fontId="107" fillId="2" borderId="0" applyNumberFormat="0" applyBorder="0" applyAlignment="0" applyProtection="0"/>
    <xf numFmtId="0" fontId="97" fillId="0" borderId="1" applyNumberFormat="0" applyFill="0" applyAlignment="0" applyProtection="0"/>
    <xf numFmtId="0" fontId="98" fillId="0" borderId="2" applyNumberFormat="0" applyFill="0" applyAlignment="0" applyProtection="0"/>
    <xf numFmtId="0" fontId="99" fillId="0" borderId="3" applyNumberFormat="0" applyFill="0" applyAlignment="0" applyProtection="0"/>
    <xf numFmtId="0" fontId="99" fillId="0" borderId="0" applyNumberFormat="0" applyFill="0" applyBorder="0" applyAlignment="0" applyProtection="0"/>
    <xf numFmtId="0" fontId="103" fillId="7" borderId="7" applyNumberFormat="0" applyAlignment="0" applyProtection="0"/>
    <xf numFmtId="0" fontId="108" fillId="7" borderId="7" applyNumberFormat="0" applyAlignment="0" applyProtection="0"/>
    <xf numFmtId="0" fontId="102" fillId="0" borderId="6" applyNumberFormat="0" applyFill="0" applyAlignment="0" applyProtection="0"/>
    <xf numFmtId="0" fontId="101" fillId="4" borderId="0" applyNumberFormat="0" applyBorder="0" applyAlignment="0" applyProtection="0"/>
    <xf numFmtId="0" fontId="109"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110" fillId="0" borderId="0"/>
    <xf numFmtId="0" fontId="2" fillId="8" borderId="8" applyNumberFormat="0" applyFont="0" applyAlignment="0" applyProtection="0"/>
    <xf numFmtId="9" fontId="8"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11" fillId="0" borderId="6" applyNumberFormat="0" applyFill="0" applyAlignment="0" applyProtection="0"/>
    <xf numFmtId="0" fontId="112" fillId="0" borderId="9" applyNumberFormat="0" applyFill="0" applyAlignment="0" applyProtection="0"/>
    <xf numFmtId="0" fontId="113" fillId="0" borderId="0" applyNumberFormat="0" applyFill="0" applyBorder="0" applyAlignment="0" applyProtection="0"/>
    <xf numFmtId="0" fontId="96" fillId="0" borderId="0" applyNumberFormat="0" applyFill="0" applyBorder="0" applyAlignment="0" applyProtection="0"/>
    <xf numFmtId="0" fontId="114" fillId="0" borderId="0" applyNumberFormat="0" applyFill="0" applyBorder="0" applyAlignment="0" applyProtection="0"/>
    <xf numFmtId="0" fontId="115" fillId="3" borderId="0" applyNumberFormat="0" applyBorder="0" applyAlignment="0" applyProtection="0"/>
    <xf numFmtId="0" fontId="106" fillId="9"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5" fillId="0" borderId="0"/>
    <xf numFmtId="0" fontId="116"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3" fillId="0" borderId="0"/>
    <xf numFmtId="0" fontId="3" fillId="0" borderId="0"/>
    <xf numFmtId="0" fontId="3" fillId="0" borderId="0"/>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3" fillId="0" borderId="0"/>
    <xf numFmtId="0" fontId="3" fillId="0" borderId="0"/>
    <xf numFmtId="0" fontId="3" fillId="0" borderId="0"/>
    <xf numFmtId="0" fontId="3" fillId="0" borderId="0"/>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6" fillId="0" borderId="0">
      <alignment vertical="top"/>
    </xf>
    <xf numFmtId="0" fontId="6" fillId="0" borderId="0">
      <alignment vertical="top"/>
    </xf>
    <xf numFmtId="0" fontId="6" fillId="0" borderId="0">
      <alignment vertical="top"/>
    </xf>
    <xf numFmtId="0" fontId="8" fillId="0" borderId="0"/>
    <xf numFmtId="0" fontId="3" fillId="0" borderId="0"/>
    <xf numFmtId="0" fontId="3" fillId="0" borderId="0"/>
    <xf numFmtId="0" fontId="6" fillId="0" borderId="0">
      <alignment vertical="top"/>
    </xf>
    <xf numFmtId="173" fontId="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3" fillId="0" borderId="0"/>
    <xf numFmtId="0" fontId="3" fillId="0" borderId="0"/>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3" fillId="0" borderId="0"/>
    <xf numFmtId="0" fontId="3" fillId="0" borderId="0"/>
    <xf numFmtId="0" fontId="6" fillId="0" borderId="0">
      <alignment vertical="top"/>
    </xf>
    <xf numFmtId="0" fontId="3" fillId="0" borderId="0"/>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3" fillId="0" borderId="0"/>
    <xf numFmtId="0" fontId="3" fillId="0" borderId="0"/>
    <xf numFmtId="0" fontId="3" fillId="0" borderId="0"/>
    <xf numFmtId="0" fontId="6" fillId="0" borderId="0">
      <alignment vertical="top"/>
    </xf>
    <xf numFmtId="0" fontId="6" fillId="0" borderId="0">
      <alignment vertical="top"/>
    </xf>
    <xf numFmtId="0" fontId="6" fillId="0" borderId="0">
      <alignment vertical="top"/>
    </xf>
    <xf numFmtId="0" fontId="3" fillId="0" borderId="0"/>
    <xf numFmtId="0" fontId="3" fillId="0" borderId="0"/>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3" fillId="0" borderId="0"/>
    <xf numFmtId="173" fontId="3" fillId="0" borderId="0"/>
    <xf numFmtId="173" fontId="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6" fillId="0" borderId="0">
      <alignment vertical="top"/>
    </xf>
    <xf numFmtId="0" fontId="3" fillId="0" borderId="0"/>
    <xf numFmtId="0" fontId="3" fillId="0" borderId="0"/>
    <xf numFmtId="0" fontId="3" fillId="0" borderId="0"/>
    <xf numFmtId="0" fontId="3" fillId="0" borderId="0"/>
    <xf numFmtId="0" fontId="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173" fontId="6" fillId="0" borderId="0">
      <alignment vertical="top"/>
    </xf>
    <xf numFmtId="173" fontId="6" fillId="0" borderId="0">
      <alignment vertical="top"/>
    </xf>
    <xf numFmtId="0" fontId="6" fillId="0" borderId="0">
      <alignment vertical="top"/>
    </xf>
    <xf numFmtId="0" fontId="6" fillId="0" borderId="0">
      <alignment vertical="top"/>
    </xf>
    <xf numFmtId="0" fontId="8" fillId="0" borderId="0"/>
    <xf numFmtId="0" fontId="8" fillId="0" borderId="0"/>
    <xf numFmtId="0" fontId="3" fillId="0" borderId="0"/>
    <xf numFmtId="0" fontId="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3" fillId="0" borderId="0"/>
    <xf numFmtId="0" fontId="3" fillId="0" borderId="0"/>
    <xf numFmtId="0" fontId="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9" fillId="0" borderId="0" applyNumberFormat="0" applyFill="0" applyBorder="0" applyAlignment="0" applyProtection="0">
      <alignment horizontal="left" wrapText="1"/>
    </xf>
    <xf numFmtId="174" fontId="3" fillId="0" borderId="0"/>
    <xf numFmtId="174" fontId="3" fillId="0" borderId="0"/>
    <xf numFmtId="174" fontId="3" fillId="0" borderId="0"/>
    <xf numFmtId="0" fontId="16" fillId="45" borderId="0" applyNumberFormat="0" applyBorder="0" applyAlignment="0" applyProtection="0"/>
    <xf numFmtId="0" fontId="16" fillId="61"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45" borderId="0" applyNumberFormat="0" applyBorder="0" applyAlignment="0" applyProtection="0"/>
    <xf numFmtId="0" fontId="16" fillId="50" borderId="0" applyNumberFormat="0" applyBorder="0" applyAlignment="0" applyProtection="0"/>
    <xf numFmtId="0" fontId="53" fillId="63" borderId="20" applyNumberFormat="0" applyAlignment="0" applyProtection="0"/>
    <xf numFmtId="0" fontId="22" fillId="63" borderId="21" applyNumberFormat="0" applyAlignment="0" applyProtection="0"/>
    <xf numFmtId="0" fontId="117" fillId="0" borderId="0" applyFill="0" applyBorder="0" applyProtection="0">
      <alignment horizontal="center"/>
    </xf>
    <xf numFmtId="175"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3" fontId="118" fillId="0" borderId="0" applyFont="0" applyFill="0" applyBorder="0" applyAlignment="0" applyProtection="0"/>
    <xf numFmtId="176" fontId="118" fillId="0" borderId="0" applyFont="0" applyFill="0" applyBorder="0" applyAlignment="0" applyProtection="0"/>
    <xf numFmtId="177" fontId="3" fillId="0" borderId="0" applyFont="0" applyFill="0" applyBorder="0" applyAlignment="0" applyProtection="0"/>
    <xf numFmtId="0" fontId="3" fillId="0" borderId="0"/>
    <xf numFmtId="0" fontId="3" fillId="0" borderId="0"/>
    <xf numFmtId="0" fontId="118" fillId="0" borderId="0" applyFont="0" applyFill="0" applyBorder="0" applyAlignment="0" applyProtection="0"/>
    <xf numFmtId="175" fontId="3" fillId="0" borderId="0" applyFont="0" applyFill="0" applyBorder="0" applyAlignment="0" applyProtection="0"/>
    <xf numFmtId="168" fontId="3" fillId="0" borderId="0" applyFont="0" applyFill="0" applyBorder="0" applyAlignment="0" applyProtection="0"/>
    <xf numFmtId="0" fontId="3" fillId="0" borderId="0" applyFont="0" applyFill="0" applyBorder="0" applyAlignment="0" applyProtection="0"/>
    <xf numFmtId="178" fontId="8" fillId="0" borderId="0" applyFont="0" applyFill="0" applyBorder="0" applyAlignment="0" applyProtection="0"/>
    <xf numFmtId="179" fontId="3" fillId="0" borderId="0" applyFont="0" applyFill="0" applyBorder="0" applyAlignment="0" applyProtection="0"/>
    <xf numFmtId="180" fontId="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19" fillId="46" borderId="21" applyNumberFormat="0" applyAlignment="0" applyProtection="0"/>
    <xf numFmtId="0" fontId="74" fillId="0" borderId="22" applyNumberFormat="0" applyFill="0" applyAlignment="0" applyProtection="0"/>
    <xf numFmtId="0" fontId="119" fillId="0" borderId="0" applyNumberFormat="0" applyFill="0" applyBorder="0" applyAlignment="0" applyProtection="0"/>
    <xf numFmtId="173" fontId="3" fillId="0" borderId="0" applyFont="0" applyFill="0" applyBorder="0" applyAlignment="0" applyProtection="0"/>
    <xf numFmtId="168" fontId="3" fillId="0" borderId="0" applyFont="0" applyFill="0" applyBorder="0" applyAlignment="0" applyProtection="0"/>
    <xf numFmtId="2" fontId="118" fillId="0" borderId="0" applyFont="0" applyFill="0" applyBorder="0" applyAlignment="0" applyProtection="0"/>
    <xf numFmtId="38" fontId="85" fillId="53" borderId="0" applyNumberFormat="0" applyBorder="0" applyAlignment="0" applyProtection="0"/>
    <xf numFmtId="4" fontId="120" fillId="0" borderId="0">
      <alignment vertical="center"/>
    </xf>
    <xf numFmtId="0" fontId="20" fillId="37" borderId="0" applyNumberFormat="0" applyBorder="0" applyAlignment="0" applyProtection="0"/>
    <xf numFmtId="0" fontId="121" fillId="0" borderId="23" applyNumberFormat="0" applyAlignment="0" applyProtection="0">
      <alignment horizontal="left" vertical="center"/>
    </xf>
    <xf numFmtId="0" fontId="121" fillId="0" borderId="24">
      <alignment horizontal="left" vertical="center"/>
    </xf>
    <xf numFmtId="14" fontId="51" fillId="64" borderId="25">
      <alignment horizontal="center" vertical="center" wrapText="1"/>
    </xf>
    <xf numFmtId="165" fontId="122" fillId="0" borderId="0"/>
    <xf numFmtId="164" fontId="123" fillId="0" borderId="0"/>
    <xf numFmtId="0" fontId="124" fillId="0" borderId="0" applyNumberFormat="0" applyFill="0" applyBorder="0" applyAlignment="0" applyProtection="0">
      <alignment vertical="top"/>
      <protection locked="0"/>
    </xf>
    <xf numFmtId="10" fontId="85" fillId="65" borderId="17" applyNumberFormat="0" applyBorder="0" applyAlignment="0" applyProtection="0"/>
    <xf numFmtId="164" fontId="123" fillId="65" borderId="26"/>
    <xf numFmtId="49" fontId="51" fillId="0" borderId="27" applyNumberFormat="0" applyFill="0" applyAlignment="0" applyProtection="0"/>
    <xf numFmtId="0" fontId="51" fillId="0" borderId="0" applyNumberFormat="0" applyFill="0" applyAlignment="0" applyProtection="0"/>
    <xf numFmtId="49" fontId="51" fillId="0" borderId="27" applyNumberFormat="0" applyFill="0" applyAlignment="0" applyProtection="0"/>
    <xf numFmtId="49" fontId="51" fillId="0" borderId="0" applyNumberFormat="0" applyFill="0" applyAlignment="0" applyProtection="0"/>
    <xf numFmtId="0" fontId="3" fillId="0" borderId="0"/>
    <xf numFmtId="0" fontId="3" fillId="0" borderId="0">
      <alignment vertical="top"/>
    </xf>
    <xf numFmtId="0" fontId="3" fillId="0" borderId="0"/>
    <xf numFmtId="0" fontId="3" fillId="0" borderId="0"/>
    <xf numFmtId="0" fontId="6" fillId="0" borderId="0"/>
    <xf numFmtId="0" fontId="3" fillId="0" borderId="0">
      <alignment vertical="top"/>
    </xf>
    <xf numFmtId="0" fontId="2" fillId="0" borderId="0"/>
    <xf numFmtId="0" fontId="3" fillId="0" borderId="0"/>
    <xf numFmtId="0" fontId="32" fillId="0" borderId="0"/>
    <xf numFmtId="0" fontId="3" fillId="0" borderId="0">
      <alignment vertical="top"/>
    </xf>
    <xf numFmtId="0" fontId="3" fillId="0" borderId="0"/>
    <xf numFmtId="0" fontId="3" fillId="0" borderId="0"/>
    <xf numFmtId="0" fontId="3" fillId="0" borderId="0"/>
    <xf numFmtId="0" fontId="3" fillId="0" borderId="0"/>
    <xf numFmtId="0" fontId="8" fillId="0" borderId="0"/>
    <xf numFmtId="0" fontId="125" fillId="0" borderId="0"/>
    <xf numFmtId="0" fontId="3" fillId="66" borderId="28" applyNumberFormat="0" applyFont="0" applyAlignment="0" applyProtection="0"/>
    <xf numFmtId="4" fontId="126" fillId="0" borderId="0"/>
    <xf numFmtId="181" fontId="3" fillId="0" borderId="0" applyFont="0" applyFill="0" applyBorder="0" applyAlignment="0" applyProtection="0"/>
    <xf numFmtId="10" fontId="3" fillId="0" borderId="0" applyFont="0" applyFill="0" applyBorder="0" applyAlignment="0" applyProtection="0"/>
    <xf numFmtId="9" fontId="8" fillId="0" borderId="0" applyFont="0" applyFill="0" applyBorder="0" applyAlignment="0" applyProtection="0"/>
    <xf numFmtId="4" fontId="127" fillId="58" borderId="20" applyNumberFormat="0" applyProtection="0">
      <alignment vertical="center"/>
    </xf>
    <xf numFmtId="4" fontId="13" fillId="58" borderId="20" applyNumberFormat="0" applyProtection="0">
      <alignment horizontal="left" vertical="center" indent="1"/>
    </xf>
    <xf numFmtId="4" fontId="13" fillId="58" borderId="20" applyNumberFormat="0" applyProtection="0">
      <alignment horizontal="left" vertical="center" indent="1"/>
    </xf>
    <xf numFmtId="4" fontId="13" fillId="67" borderId="20" applyNumberFormat="0" applyProtection="0">
      <alignment horizontal="right" vertical="center"/>
    </xf>
    <xf numFmtId="4" fontId="13" fillId="68" borderId="20" applyNumberFormat="0" applyProtection="0">
      <alignment horizontal="right" vertical="center"/>
    </xf>
    <xf numFmtId="4" fontId="13" fillId="69" borderId="20" applyNumberFormat="0" applyProtection="0">
      <alignment horizontal="right" vertical="center"/>
    </xf>
    <xf numFmtId="4" fontId="13" fillId="70" borderId="20" applyNumberFormat="0" applyProtection="0">
      <alignment horizontal="right" vertical="center"/>
    </xf>
    <xf numFmtId="4" fontId="13" fillId="71" borderId="20" applyNumberFormat="0" applyProtection="0">
      <alignment horizontal="right" vertical="center"/>
    </xf>
    <xf numFmtId="4" fontId="13" fillId="72" borderId="20" applyNumberFormat="0" applyProtection="0">
      <alignment horizontal="right" vertical="center"/>
    </xf>
    <xf numFmtId="4" fontId="13" fillId="73" borderId="20" applyNumberFormat="0" applyProtection="0">
      <alignment horizontal="right" vertical="center"/>
    </xf>
    <xf numFmtId="4" fontId="13" fillId="74" borderId="20" applyNumberFormat="0" applyProtection="0">
      <alignment horizontal="right" vertical="center"/>
    </xf>
    <xf numFmtId="4" fontId="13" fillId="60" borderId="20" applyNumberFormat="0" applyProtection="0">
      <alignment horizontal="right" vertical="center"/>
    </xf>
    <xf numFmtId="4" fontId="82" fillId="75" borderId="20" applyNumberFormat="0" applyProtection="0">
      <alignment horizontal="left" vertical="center" indent="1"/>
    </xf>
    <xf numFmtId="4" fontId="13" fillId="76" borderId="29" applyNumberFormat="0" applyProtection="0">
      <alignment horizontal="left" vertical="center" indent="1"/>
    </xf>
    <xf numFmtId="4" fontId="128" fillId="77" borderId="0" applyNumberFormat="0" applyProtection="0">
      <alignment horizontal="left" vertical="center" indent="1"/>
    </xf>
    <xf numFmtId="0" fontId="3" fillId="78" borderId="20" applyNumberFormat="0" applyProtection="0">
      <alignment horizontal="left" vertical="center" indent="1"/>
    </xf>
    <xf numFmtId="4" fontId="6" fillId="76" borderId="20" applyNumberFormat="0" applyProtection="0">
      <alignment horizontal="left" vertical="center" indent="1"/>
    </xf>
    <xf numFmtId="4" fontId="6" fillId="76" borderId="20" applyNumberFormat="0" applyProtection="0">
      <alignment horizontal="left" vertical="center" indent="1"/>
    </xf>
    <xf numFmtId="4" fontId="6" fillId="76" borderId="20" applyNumberFormat="0" applyProtection="0">
      <alignment horizontal="left" vertical="center" indent="1"/>
    </xf>
    <xf numFmtId="4" fontId="6" fillId="79" borderId="20" applyNumberFormat="0" applyProtection="0">
      <alignment horizontal="left" vertical="center" indent="1"/>
    </xf>
    <xf numFmtId="4" fontId="6" fillId="79" borderId="20" applyNumberFormat="0" applyProtection="0">
      <alignment horizontal="left" vertical="center" indent="1"/>
    </xf>
    <xf numFmtId="4" fontId="6" fillId="79" borderId="20" applyNumberFormat="0" applyProtection="0">
      <alignment horizontal="left" vertical="center" indent="1"/>
    </xf>
    <xf numFmtId="0" fontId="3" fillId="79" borderId="20" applyNumberFormat="0" applyProtection="0">
      <alignment horizontal="left" vertical="center" indent="1"/>
    </xf>
    <xf numFmtId="0" fontId="3" fillId="79" borderId="20" applyNumberFormat="0" applyProtection="0">
      <alignment horizontal="left" vertical="center" indent="1"/>
    </xf>
    <xf numFmtId="0" fontId="3" fillId="80" borderId="20" applyNumberFormat="0" applyProtection="0">
      <alignment horizontal="left" vertical="center" indent="1"/>
    </xf>
    <xf numFmtId="0" fontId="3" fillId="80" borderId="20" applyNumberFormat="0" applyProtection="0">
      <alignment horizontal="left" vertical="center" indent="1"/>
    </xf>
    <xf numFmtId="0" fontId="3" fillId="53" borderId="20" applyNumberFormat="0" applyProtection="0">
      <alignment horizontal="left" vertical="center" indent="1"/>
    </xf>
    <xf numFmtId="0" fontId="3" fillId="53" borderId="20" applyNumberFormat="0" applyProtection="0">
      <alignment horizontal="left" vertical="center" indent="1"/>
    </xf>
    <xf numFmtId="0" fontId="3" fillId="78" borderId="20" applyNumberFormat="0" applyProtection="0">
      <alignment horizontal="left" vertical="center" indent="1"/>
    </xf>
    <xf numFmtId="0" fontId="3" fillId="78" borderId="20" applyNumberFormat="0" applyProtection="0">
      <alignment horizontal="left" vertical="center" indent="1"/>
    </xf>
    <xf numFmtId="0" fontId="3" fillId="78" borderId="20" applyNumberFormat="0" applyProtection="0">
      <alignment horizontal="left" vertical="center" indent="1"/>
    </xf>
    <xf numFmtId="4" fontId="13" fillId="65" borderId="20" applyNumberFormat="0" applyProtection="0">
      <alignment vertical="center"/>
    </xf>
    <xf numFmtId="4" fontId="127" fillId="65" borderId="20" applyNumberFormat="0" applyProtection="0">
      <alignment vertical="center"/>
    </xf>
    <xf numFmtId="4" fontId="13" fillId="65" borderId="20" applyNumberFormat="0" applyProtection="0">
      <alignment horizontal="left" vertical="center" indent="1"/>
    </xf>
    <xf numFmtId="4" fontId="13" fillId="65" borderId="20" applyNumberFormat="0" applyProtection="0">
      <alignment horizontal="left" vertical="center" indent="1"/>
    </xf>
    <xf numFmtId="4" fontId="13" fillId="76" borderId="20" applyNumberFormat="0" applyProtection="0">
      <alignment horizontal="right" vertical="center"/>
    </xf>
    <xf numFmtId="4" fontId="127" fillId="76" borderId="20" applyNumberFormat="0" applyProtection="0">
      <alignment horizontal="right" vertical="center"/>
    </xf>
    <xf numFmtId="0" fontId="3" fillId="78" borderId="20" applyNumberFormat="0" applyProtection="0">
      <alignment horizontal="left" vertical="center" indent="1"/>
    </xf>
    <xf numFmtId="0" fontId="3" fillId="78" borderId="20" applyNumberFormat="0" applyProtection="0">
      <alignment horizontal="left" vertical="center" indent="1"/>
    </xf>
    <xf numFmtId="0" fontId="129" fillId="0" borderId="0"/>
    <xf numFmtId="4" fontId="93" fillId="76" borderId="20" applyNumberFormat="0" applyProtection="0">
      <alignment horizontal="right" vertical="center"/>
    </xf>
    <xf numFmtId="0" fontId="3" fillId="56" borderId="0" applyNumberFormat="0" applyFont="0" applyBorder="0" applyAlignment="0" applyProtection="0"/>
    <xf numFmtId="0" fontId="3" fillId="63" borderId="0" applyNumberFormat="0" applyFont="0" applyBorder="0" applyAlignment="0" applyProtection="0"/>
    <xf numFmtId="0" fontId="3" fillId="51" borderId="0" applyNumberFormat="0" applyFont="0" applyBorder="0" applyAlignment="0" applyProtection="0"/>
    <xf numFmtId="0" fontId="3" fillId="0" borderId="0" applyNumberFormat="0" applyFont="0" applyFill="0" applyBorder="0" applyAlignment="0" applyProtection="0"/>
    <xf numFmtId="0" fontId="3" fillId="51"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4" fontId="130" fillId="0" borderId="0"/>
    <xf numFmtId="0" fontId="131" fillId="81" borderId="0" applyNumberFormat="0" applyBorder="0" applyAlignment="0" applyProtection="0"/>
    <xf numFmtId="0" fontId="132" fillId="0" borderId="0" applyNumberFormat="0" applyFill="0" applyBorder="0" applyAlignment="0" applyProtection="0">
      <alignment vertical="top"/>
      <protection locked="0"/>
    </xf>
    <xf numFmtId="3" fontId="3" fillId="0" borderId="0"/>
    <xf numFmtId="0" fontId="3" fillId="0" borderId="0"/>
    <xf numFmtId="0" fontId="133" fillId="0" borderId="0"/>
    <xf numFmtId="0" fontId="51" fillId="0" borderId="30" applyNumberFormat="0" applyFill="0" applyAlignment="0" applyProtection="0"/>
    <xf numFmtId="0" fontId="6" fillId="0" borderId="0">
      <alignment vertical="top"/>
    </xf>
    <xf numFmtId="0" fontId="3" fillId="0" borderId="0"/>
    <xf numFmtId="0" fontId="134" fillId="0" borderId="0" applyFill="0" applyBorder="0" applyProtection="0">
      <alignment horizontal="left" vertical="top"/>
    </xf>
    <xf numFmtId="182" fontId="3" fillId="0" borderId="0" applyFont="0" applyFill="0" applyBorder="0" applyAlignment="0" applyProtection="0"/>
    <xf numFmtId="183" fontId="3"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27" fillId="0" borderId="0" applyNumberForma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0" fontId="24" fillId="0" borderId="12" applyNumberFormat="0" applyFill="0" applyAlignment="0" applyProtection="0"/>
    <xf numFmtId="186" fontId="139" fillId="0" borderId="0" applyFont="0" applyFill="0" applyBorder="0" applyAlignment="0" applyProtection="0"/>
    <xf numFmtId="187" fontId="139" fillId="0" borderId="0" applyFont="0" applyFill="0" applyBorder="0" applyAlignment="0" applyProtection="0"/>
    <xf numFmtId="0" fontId="36" fillId="0" borderId="0" applyNumberFormat="0" applyFill="0" applyBorder="0" applyAlignment="0" applyProtection="0"/>
    <xf numFmtId="188" fontId="3" fillId="0" borderId="0" applyFont="0" applyFill="0" applyBorder="0" applyAlignment="0" applyProtection="0"/>
    <xf numFmtId="189" fontId="3" fillId="0" borderId="0" applyFont="0" applyFill="0" applyBorder="0" applyAlignment="0" applyProtection="0"/>
    <xf numFmtId="190" fontId="9" fillId="0" borderId="0"/>
    <xf numFmtId="191" fontId="3" fillId="0" borderId="0" applyFont="0" applyBorder="0">
      <alignment horizontal="right"/>
    </xf>
    <xf numFmtId="192" fontId="3" fillId="0" borderId="0" applyFont="0" applyFill="0" applyBorder="0" applyAlignment="0" applyProtection="0"/>
    <xf numFmtId="0" fontId="23" fillId="82" borderId="11" applyNumberFormat="0" applyAlignment="0" applyProtection="0"/>
    <xf numFmtId="0" fontId="51" fillId="0" borderId="0" applyNumberFormat="0" applyFill="0" applyAlignment="0" applyProtection="0"/>
    <xf numFmtId="0" fontId="32" fillId="0" borderId="0"/>
    <xf numFmtId="9" fontId="32" fillId="0" borderId="0" applyFont="0" applyFill="0" applyBorder="0" applyAlignment="0" applyProtection="0"/>
    <xf numFmtId="0" fontId="3" fillId="0" borderId="0"/>
    <xf numFmtId="0" fontId="3" fillId="0" borderId="0">
      <alignment vertical="top"/>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2" fillId="0" borderId="0" applyFont="0" applyFill="0" applyBorder="0" applyAlignment="0" applyProtection="0"/>
    <xf numFmtId="0" fontId="140" fillId="82"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40" fillId="83"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40" fillId="83"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40" fillId="51"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40" fillId="82"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40" fillId="83"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2" fillId="37" borderId="0" applyNumberFormat="0" applyBorder="0" applyAlignment="0" applyProtection="0"/>
    <xf numFmtId="0" fontId="12" fillId="50" borderId="0" applyNumberFormat="0" applyBorder="0" applyAlignment="0" applyProtection="0"/>
    <xf numFmtId="0" fontId="12" fillId="37" borderId="0" applyNumberFormat="0" applyBorder="0" applyAlignment="0" applyProtection="0"/>
    <xf numFmtId="0" fontId="12" fillId="63" borderId="0" applyNumberFormat="0" applyBorder="0" applyAlignment="0" applyProtection="0"/>
    <xf numFmtId="0" fontId="12" fillId="37" borderId="0" applyNumberFormat="0" applyBorder="0" applyAlignment="0" applyProtection="0"/>
    <xf numFmtId="0" fontId="12" fillId="50" borderId="0" applyNumberFormat="0" applyBorder="0" applyAlignment="0" applyProtection="0"/>
    <xf numFmtId="0" fontId="140" fillId="56"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40" fillId="83"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40" fillId="35" borderId="0" applyNumberFormat="0" applyBorder="0" applyAlignment="0" applyProtection="0"/>
    <xf numFmtId="0" fontId="10" fillId="57" borderId="0" applyNumberFormat="0" applyBorder="0" applyAlignment="0" applyProtection="0"/>
    <xf numFmtId="0" fontId="10" fillId="57" borderId="0" applyNumberFormat="0" applyBorder="0" applyAlignment="0" applyProtection="0"/>
    <xf numFmtId="0" fontId="140" fillId="33"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40" fillId="56"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40" fillId="83"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2" fillId="37" borderId="0" applyNumberFormat="0" applyBorder="0" applyAlignment="0" applyProtection="0"/>
    <xf numFmtId="0" fontId="12" fillId="61" borderId="0" applyNumberFormat="0" applyBorder="0" applyAlignment="0" applyProtection="0"/>
    <xf numFmtId="0" fontId="12" fillId="61" borderId="0" applyNumberFormat="0" applyBorder="0" applyAlignment="0" applyProtection="0"/>
    <xf numFmtId="0" fontId="12" fillId="51" borderId="0" applyNumberFormat="0" applyBorder="0" applyAlignment="0" applyProtection="0"/>
    <xf numFmtId="0" fontId="12" fillId="37" borderId="0" applyNumberFormat="0" applyBorder="0" applyAlignment="0" applyProtection="0"/>
    <xf numFmtId="0" fontId="12" fillId="50" borderId="0" applyNumberFormat="0" applyBorder="0" applyAlignment="0" applyProtection="0"/>
    <xf numFmtId="0" fontId="141" fillId="84"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1" fillId="85"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1" fillId="35"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1" fillId="86"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1" fillId="84"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1" fillId="83"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6" fillId="37" borderId="0" applyNumberFormat="0" applyBorder="0" applyAlignment="0" applyProtection="0"/>
    <xf numFmtId="0" fontId="16" fillId="61" borderId="0" applyNumberFormat="0" applyBorder="0" applyAlignment="0" applyProtection="0"/>
    <xf numFmtId="0" fontId="16" fillId="61" borderId="0" applyNumberFormat="0" applyBorder="0" applyAlignment="0" applyProtection="0"/>
    <xf numFmtId="0" fontId="16" fillId="82" borderId="0" applyNumberFormat="0" applyBorder="0" applyAlignment="0" applyProtection="0"/>
    <xf numFmtId="0" fontId="16" fillId="37" borderId="0" applyNumberFormat="0" applyBorder="0" applyAlignment="0" applyProtection="0"/>
    <xf numFmtId="0" fontId="16" fillId="50" borderId="0" applyNumberFormat="0" applyBorder="0" applyAlignment="0" applyProtection="0"/>
    <xf numFmtId="0" fontId="141" fillId="49" borderId="0" applyNumberFormat="0" applyBorder="0" applyAlignment="0" applyProtection="0"/>
    <xf numFmtId="0" fontId="14" fillId="87" borderId="0" applyNumberFormat="0" applyBorder="0" applyAlignment="0" applyProtection="0"/>
    <xf numFmtId="0" fontId="141" fillId="85" borderId="0" applyNumberFormat="0" applyBorder="0" applyAlignment="0" applyProtection="0"/>
    <xf numFmtId="0" fontId="14" fillId="50" borderId="0" applyNumberFormat="0" applyBorder="0" applyAlignment="0" applyProtection="0"/>
    <xf numFmtId="0" fontId="141" fillId="88" borderId="0" applyNumberFormat="0" applyBorder="0" applyAlignment="0" applyProtection="0"/>
    <xf numFmtId="0" fontId="14" fillId="42" borderId="0" applyNumberFormat="0" applyBorder="0" applyAlignment="0" applyProtection="0"/>
    <xf numFmtId="0" fontId="141" fillId="89" borderId="0" applyNumberFormat="0" applyBorder="0" applyAlignment="0" applyProtection="0"/>
    <xf numFmtId="0" fontId="14" fillId="62" borderId="0" applyNumberFormat="0" applyBorder="0" applyAlignment="0" applyProtection="0"/>
    <xf numFmtId="0" fontId="141" fillId="49" borderId="0" applyNumberFormat="0" applyBorder="0" applyAlignment="0" applyProtection="0"/>
    <xf numFmtId="0" fontId="14" fillId="45" borderId="0" applyNumberFormat="0" applyBorder="0" applyAlignment="0" applyProtection="0"/>
    <xf numFmtId="0" fontId="141" fillId="39" borderId="0" applyNumberFormat="0" applyBorder="0" applyAlignment="0" applyProtection="0"/>
    <xf numFmtId="0" fontId="14" fillId="48" borderId="0" applyNumberFormat="0" applyBorder="0" applyAlignment="0" applyProtection="0"/>
    <xf numFmtId="0" fontId="14" fillId="57" borderId="0" applyNumberFormat="0" applyBorder="0" applyAlignment="0" applyProtection="0"/>
    <xf numFmtId="0" fontId="48" fillId="36" borderId="0" applyNumberFormat="0" applyBorder="0" applyAlignment="0" applyProtection="0"/>
    <xf numFmtId="0" fontId="142" fillId="51" borderId="34" applyNumberFormat="0" applyAlignment="0" applyProtection="0"/>
    <xf numFmtId="0" fontId="143" fillId="63" borderId="10" applyNumberFormat="0" applyAlignment="0" applyProtection="0"/>
    <xf numFmtId="0" fontId="143" fillId="63" borderId="10" applyNumberFormat="0" applyAlignment="0" applyProtection="0"/>
    <xf numFmtId="43"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3" fontId="9" fillId="0" borderId="0" applyFont="0" applyFill="0" applyBorder="0" applyAlignment="0" applyProtection="0"/>
    <xf numFmtId="0" fontId="14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45" fillId="35"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146" fillId="0" borderId="35" applyNumberFormat="0" applyFill="0" applyAlignment="0" applyProtection="0"/>
    <xf numFmtId="0" fontId="147" fillId="0" borderId="36" applyNumberFormat="0" applyFill="0" applyAlignment="0" applyProtection="0"/>
    <xf numFmtId="0" fontId="148" fillId="0" borderId="37" applyNumberFormat="0" applyFill="0" applyAlignment="0" applyProtection="0"/>
    <xf numFmtId="0" fontId="149" fillId="0" borderId="32" applyNumberFormat="0" applyFill="0" applyAlignment="0" applyProtection="0"/>
    <xf numFmtId="0" fontId="87" fillId="0" borderId="38" applyNumberFormat="0" applyFill="0" applyAlignment="0" applyProtection="0"/>
    <xf numFmtId="0" fontId="150" fillId="0" borderId="33" applyNumberFormat="0" applyFill="0" applyAlignment="0" applyProtection="0"/>
    <xf numFmtId="0" fontId="87" fillId="0" borderId="0" applyNumberFormat="0" applyFill="0" applyBorder="0" applyAlignment="0" applyProtection="0"/>
    <xf numFmtId="0" fontId="150" fillId="0" borderId="0" applyNumberFormat="0" applyFill="0" applyBorder="0" applyAlignment="0" applyProtection="0"/>
    <xf numFmtId="0" fontId="151" fillId="89" borderId="39" applyNumberFormat="0" applyAlignment="0" applyProtection="0"/>
    <xf numFmtId="0" fontId="54" fillId="52" borderId="11" applyNumberFormat="0" applyAlignment="0" applyProtection="0"/>
    <xf numFmtId="0" fontId="152" fillId="83" borderId="34" applyNumberFormat="0" applyAlignment="0" applyProtection="0"/>
    <xf numFmtId="0" fontId="83" fillId="57" borderId="10" applyNumberFormat="0" applyAlignment="0" applyProtection="0"/>
    <xf numFmtId="0" fontId="83" fillId="57" borderId="10" applyNumberFormat="0" applyAlignment="0" applyProtection="0"/>
    <xf numFmtId="0" fontId="153" fillId="0" borderId="40" applyNumberFormat="0" applyFill="0" applyAlignment="0" applyProtection="0"/>
    <xf numFmtId="0" fontId="80" fillId="0" borderId="41" applyNumberFormat="0" applyFill="0" applyAlignment="0" applyProtection="0"/>
    <xf numFmtId="0" fontId="154" fillId="83" borderId="0" applyNumberFormat="0" applyBorder="0" applyAlignment="0" applyProtection="0"/>
    <xf numFmtId="0" fontId="155" fillId="57" borderId="0" applyNumberFormat="0" applyBorder="0" applyAlignment="0" applyProtection="0"/>
    <xf numFmtId="0" fontId="156" fillId="0" borderId="0"/>
    <xf numFmtId="0" fontId="156" fillId="0" borderId="0"/>
    <xf numFmtId="0" fontId="156" fillId="0" borderId="0"/>
    <xf numFmtId="0" fontId="116" fillId="0" borderId="0"/>
    <xf numFmtId="0" fontId="116" fillId="0" borderId="0"/>
    <xf numFmtId="0" fontId="116" fillId="0" borderId="0"/>
    <xf numFmtId="0" fontId="2" fillId="0" borderId="0"/>
    <xf numFmtId="0" fontId="32" fillId="0" borderId="0"/>
    <xf numFmtId="0" fontId="3" fillId="0" borderId="0"/>
    <xf numFmtId="0" fontId="10" fillId="0" borderId="0"/>
    <xf numFmtId="0" fontId="32" fillId="0" borderId="0"/>
    <xf numFmtId="0" fontId="32" fillId="0" borderId="0"/>
    <xf numFmtId="0" fontId="10" fillId="0" borderId="0"/>
    <xf numFmtId="0" fontId="157" fillId="0" borderId="0"/>
    <xf numFmtId="0" fontId="10" fillId="0" borderId="0"/>
    <xf numFmtId="0" fontId="68" fillId="0" borderId="0"/>
    <xf numFmtId="0" fontId="3" fillId="0" borderId="0"/>
    <xf numFmtId="0" fontId="3" fillId="0" borderId="0"/>
    <xf numFmtId="0" fontId="139" fillId="0" borderId="0"/>
    <xf numFmtId="9" fontId="3" fillId="0" borderId="0" applyFont="0" applyFill="0" applyBorder="0" applyAlignment="0" applyProtection="0"/>
    <xf numFmtId="9" fontId="3" fillId="0" borderId="0" applyFont="0" applyFill="0" applyBorder="0" applyAlignment="0" applyProtection="0"/>
    <xf numFmtId="0" fontId="3" fillId="83" borderId="42" applyNumberFormat="0" applyFont="0" applyAlignment="0" applyProtection="0"/>
    <xf numFmtId="0" fontId="71" fillId="56" borderId="19" applyNumberFormat="0" applyFont="0" applyAlignment="0" applyProtection="0"/>
    <xf numFmtId="0" fontId="3" fillId="83" borderId="42" applyNumberFormat="0" applyFont="0" applyAlignment="0" applyProtection="0"/>
    <xf numFmtId="0" fontId="158" fillId="51" borderId="43" applyNumberFormat="0" applyAlignment="0" applyProtection="0"/>
    <xf numFmtId="0" fontId="89" fillId="63" borderId="20" applyNumberFormat="0" applyAlignment="0" applyProtection="0"/>
    <xf numFmtId="0" fontId="89" fillId="63" borderId="2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0" fontId="8" fillId="56" borderId="19" applyNumberFormat="0" applyFont="0" applyAlignment="0" applyProtection="0"/>
    <xf numFmtId="9" fontId="32" fillId="0" borderId="0" applyFont="0" applyFill="0" applyBorder="0" applyAlignment="0" applyProtection="0"/>
    <xf numFmtId="0" fontId="32" fillId="0" borderId="0"/>
    <xf numFmtId="0" fontId="6" fillId="0" borderId="0">
      <alignment vertical="top"/>
    </xf>
    <xf numFmtId="0" fontId="159" fillId="0" borderId="0" applyNumberFormat="0" applyFill="0" applyBorder="0" applyAlignment="0" applyProtection="0"/>
    <xf numFmtId="0" fontId="160" fillId="0" borderId="0" applyNumberFormat="0" applyFill="0" applyBorder="0" applyAlignment="0" applyProtection="0"/>
    <xf numFmtId="9" fontId="32" fillId="0" borderId="0" applyFont="0" applyFill="0" applyBorder="0" applyAlignment="0" applyProtection="0"/>
    <xf numFmtId="0" fontId="161" fillId="0" borderId="44" applyNumberFormat="0" applyFill="0" applyAlignment="0" applyProtection="0"/>
    <xf numFmtId="0" fontId="25" fillId="0" borderId="45" applyNumberFormat="0" applyFill="0" applyAlignment="0" applyProtection="0"/>
    <xf numFmtId="0" fontId="25" fillId="0" borderId="45" applyNumberFormat="0" applyFill="0" applyAlignment="0" applyProtection="0"/>
    <xf numFmtId="0" fontId="32" fillId="0" borderId="0"/>
    <xf numFmtId="0" fontId="32" fillId="0" borderId="0"/>
    <xf numFmtId="9" fontId="32" fillId="0" borderId="0" applyFont="0" applyFill="0" applyBorder="0" applyAlignment="0" applyProtection="0"/>
    <xf numFmtId="0" fontId="32" fillId="0" borderId="0"/>
    <xf numFmtId="0" fontId="162"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95" fillId="0" borderId="0" applyFont="0" applyFill="0" applyBorder="0" applyAlignment="0" applyProtection="0"/>
    <xf numFmtId="0" fontId="5"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36" borderId="0" applyNumberFormat="0" applyBorder="0" applyAlignment="0" applyProtection="0"/>
    <xf numFmtId="0" fontId="13" fillId="39" borderId="0" applyNumberFormat="0" applyBorder="0" applyAlignment="0" applyProtection="0"/>
    <xf numFmtId="0" fontId="13" fillId="42"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36" borderId="0" applyNumberFormat="0" applyBorder="0" applyAlignment="0" applyProtection="0"/>
    <xf numFmtId="0" fontId="13" fillId="39" borderId="0" applyNumberFormat="0" applyBorder="0" applyAlignment="0" applyProtection="0"/>
    <xf numFmtId="0" fontId="13" fillId="42"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18" fillId="34" borderId="0" applyNumberFormat="0" applyBorder="0" applyAlignment="0" applyProtection="0"/>
    <xf numFmtId="0" fontId="21" fillId="51" borderId="10" applyNumberFormat="0" applyAlignment="0" applyProtection="0"/>
    <xf numFmtId="166"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8" fontId="12" fillId="0" borderId="0" applyFont="0" applyFill="0" applyBorder="0" applyAlignment="0" applyProtection="0"/>
    <xf numFmtId="0" fontId="35" fillId="0" borderId="0" applyNumberFormat="0" applyFill="0" applyBorder="0" applyAlignment="0" applyProtection="0"/>
    <xf numFmtId="0" fontId="37" fillId="35" borderId="0" applyNumberFormat="0" applyBorder="0" applyAlignment="0" applyProtection="0"/>
    <xf numFmtId="0" fontId="38" fillId="0" borderId="14" applyNumberFormat="0" applyFill="0" applyAlignment="0" applyProtection="0"/>
    <xf numFmtId="0" fontId="39" fillId="0" borderId="15" applyNumberFormat="0" applyFill="0" applyAlignment="0" applyProtection="0"/>
    <xf numFmtId="0" fontId="40" fillId="0" borderId="16" applyNumberFormat="0" applyFill="0" applyAlignment="0" applyProtection="0"/>
    <xf numFmtId="0" fontId="40" fillId="0" borderId="0" applyNumberFormat="0" applyFill="0" applyBorder="0" applyAlignment="0" applyProtection="0"/>
    <xf numFmtId="0" fontId="47" fillId="52" borderId="11" applyNumberFormat="0" applyAlignment="0" applyProtection="0"/>
    <xf numFmtId="0" fontId="52" fillId="38" borderId="10" applyNumberFormat="0" applyAlignment="0" applyProtection="0"/>
    <xf numFmtId="0" fontId="56" fillId="0" borderId="12" applyNumberFormat="0" applyFill="0" applyAlignment="0" applyProtection="0"/>
    <xf numFmtId="0" fontId="65" fillId="57" borderId="0" applyNumberFormat="0" applyBorder="0" applyAlignment="0" applyProtection="0"/>
    <xf numFmtId="0" fontId="68" fillId="0" borderId="0"/>
    <xf numFmtId="0" fontId="2" fillId="0" borderId="0"/>
    <xf numFmtId="0" fontId="69" fillId="0" borderId="0"/>
    <xf numFmtId="0" fontId="2" fillId="0" borderId="0"/>
    <xf numFmtId="0" fontId="32" fillId="0" borderId="0"/>
    <xf numFmtId="0" fontId="2" fillId="0" borderId="0"/>
    <xf numFmtId="0" fontId="70" fillId="0" borderId="0"/>
    <xf numFmtId="0" fontId="2" fillId="0" borderId="0"/>
    <xf numFmtId="0" fontId="11"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56" borderId="19" applyNumberFormat="0" applyFont="0" applyAlignment="0" applyProtection="0"/>
    <xf numFmtId="3" fontId="2" fillId="0" borderId="0" applyFont="0" applyFill="0" applyBorder="0" applyAlignment="0" applyProtection="0"/>
    <xf numFmtId="0" fontId="75" fillId="51" borderId="2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 fillId="56"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 fillId="0" borderId="0"/>
    <xf numFmtId="0" fontId="27" fillId="0" borderId="0" applyNumberFormat="0" applyFill="0" applyBorder="0" applyAlignment="0" applyProtection="0"/>
    <xf numFmtId="0" fontId="82" fillId="0" borderId="13" applyNumberFormat="0" applyFill="0" applyAlignment="0" applyProtection="0"/>
    <xf numFmtId="0" fontId="9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32" fillId="0" borderId="0"/>
    <xf numFmtId="0" fontId="32" fillId="0" borderId="0"/>
    <xf numFmtId="0" fontId="32" fillId="0" borderId="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32" fillId="0" borderId="0"/>
    <xf numFmtId="9" fontId="32" fillId="0" borderId="0" applyFont="0" applyFill="0" applyBorder="0" applyAlignment="0" applyProtection="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32"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32" fillId="0" borderId="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32" fillId="0" borderId="0"/>
    <xf numFmtId="0" fontId="32" fillId="0" borderId="0"/>
    <xf numFmtId="9" fontId="32" fillId="0" borderId="0" applyFont="0" applyFill="0" applyBorder="0" applyAlignment="0" applyProtection="0"/>
    <xf numFmtId="0" fontId="32" fillId="0" borderId="0"/>
    <xf numFmtId="0" fontId="32" fillId="0" borderId="0"/>
    <xf numFmtId="0" fontId="32" fillId="0" borderId="0"/>
    <xf numFmtId="9" fontId="32" fillId="0" borderId="0" applyFont="0" applyFill="0" applyBorder="0" applyAlignment="0" applyProtection="0"/>
    <xf numFmtId="9" fontId="32" fillId="0" borderId="0" applyFont="0" applyFill="0" applyBorder="0" applyAlignment="0" applyProtection="0"/>
    <xf numFmtId="0" fontId="32" fillId="0" borderId="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32" fillId="0" borderId="0"/>
    <xf numFmtId="0" fontId="32" fillId="0" borderId="0"/>
    <xf numFmtId="0" fontId="32" fillId="0" borderId="0"/>
    <xf numFmtId="9" fontId="32" fillId="0" borderId="0" applyFont="0" applyFill="0" applyBorder="0" applyAlignment="0" applyProtection="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4" fontId="93" fillId="76" borderId="47" applyNumberFormat="0" applyProtection="0">
      <alignment horizontal="right" vertical="center"/>
    </xf>
    <xf numFmtId="3" fontId="9" fillId="59" borderId="46" applyFont="0">
      <alignment horizontal="right" vertical="center"/>
    </xf>
    <xf numFmtId="0" fontId="3" fillId="78" borderId="47" applyNumberFormat="0" applyProtection="0">
      <alignment horizontal="left" vertical="center" indent="1"/>
    </xf>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89" fillId="63" borderId="47" applyNumberFormat="0" applyAlignment="0" applyProtection="0"/>
    <xf numFmtId="0" fontId="158" fillId="51" borderId="58" applyNumberFormat="0" applyAlignment="0" applyProtection="0"/>
    <xf numFmtId="0" fontId="32" fillId="0" borderId="0"/>
    <xf numFmtId="9" fontId="32" fillId="0" borderId="0" applyFont="0" applyFill="0" applyBorder="0" applyAlignment="0" applyProtection="0"/>
    <xf numFmtId="0" fontId="75" fillId="51" borderId="47" applyNumberFormat="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89" fillId="51" borderId="47" applyNumberFormat="0" applyAlignment="0" applyProtection="0"/>
    <xf numFmtId="0" fontId="87" fillId="51" borderId="49" applyNumberFormat="0" applyAlignment="0" applyProtection="0"/>
    <xf numFmtId="0" fontId="83" fillId="38" borderId="49" applyNumberFormat="0" applyAlignment="0" applyProtection="0"/>
    <xf numFmtId="0" fontId="25" fillId="0" borderId="61" applyNumberFormat="0" applyFill="0" applyAlignment="0" applyProtection="0"/>
    <xf numFmtId="0" fontId="22" fillId="51" borderId="49" applyNumberFormat="0" applyAlignment="0" applyProtection="0"/>
    <xf numFmtId="0" fontId="25" fillId="0" borderId="51" applyNumberFormat="0" applyFill="0" applyAlignment="0" applyProtection="0"/>
    <xf numFmtId="3" fontId="9" fillId="59" borderId="46" applyFont="0">
      <alignment horizontal="right" vertical="center"/>
    </xf>
    <xf numFmtId="0" fontId="3" fillId="78" borderId="47" applyNumberFormat="0" applyProtection="0">
      <alignment horizontal="left" vertical="center" indent="1"/>
    </xf>
    <xf numFmtId="4" fontId="127" fillId="76" borderId="47" applyNumberFormat="0" applyProtection="0">
      <alignment horizontal="right" vertical="center"/>
    </xf>
    <xf numFmtId="4" fontId="13" fillId="76" borderId="47" applyNumberFormat="0" applyProtection="0">
      <alignment horizontal="right" vertical="center"/>
    </xf>
    <xf numFmtId="4" fontId="13" fillId="65" borderId="47" applyNumberFormat="0" applyProtection="0">
      <alignment horizontal="left" vertical="center" indent="1"/>
    </xf>
    <xf numFmtId="4" fontId="13" fillId="65" borderId="47" applyNumberFormat="0" applyProtection="0">
      <alignment horizontal="left" vertical="center" indent="1"/>
    </xf>
    <xf numFmtId="4" fontId="127" fillId="65" borderId="47" applyNumberFormat="0" applyProtection="0">
      <alignment vertical="center"/>
    </xf>
    <xf numFmtId="4" fontId="13" fillId="65" borderId="47" applyNumberFormat="0" applyProtection="0">
      <alignment vertical="center"/>
    </xf>
    <xf numFmtId="0" fontId="3" fillId="78" borderId="47" applyNumberFormat="0" applyProtection="0">
      <alignment horizontal="left" vertical="center" indent="1"/>
    </xf>
    <xf numFmtId="0" fontId="3" fillId="78" borderId="47" applyNumberFormat="0" applyProtection="0">
      <alignment horizontal="left" vertical="center" indent="1"/>
    </xf>
    <xf numFmtId="0" fontId="3" fillId="78" borderId="47" applyNumberFormat="0" applyProtection="0">
      <alignment horizontal="left" vertical="center" indent="1"/>
    </xf>
    <xf numFmtId="0" fontId="3" fillId="53" borderId="47" applyNumberFormat="0" applyProtection="0">
      <alignment horizontal="left" vertical="center" indent="1"/>
    </xf>
    <xf numFmtId="0" fontId="3" fillId="53" borderId="47" applyNumberFormat="0" applyProtection="0">
      <alignment horizontal="left" vertical="center" indent="1"/>
    </xf>
    <xf numFmtId="0" fontId="3" fillId="80" borderId="47" applyNumberFormat="0" applyProtection="0">
      <alignment horizontal="left" vertical="center" indent="1"/>
    </xf>
    <xf numFmtId="0" fontId="3" fillId="80" borderId="47" applyNumberFormat="0" applyProtection="0">
      <alignment horizontal="left" vertical="center" indent="1"/>
    </xf>
    <xf numFmtId="0" fontId="3" fillId="79" borderId="47" applyNumberFormat="0" applyProtection="0">
      <alignment horizontal="left" vertical="center" indent="1"/>
    </xf>
    <xf numFmtId="0" fontId="3" fillId="79" borderId="47" applyNumberFormat="0" applyProtection="0">
      <alignment horizontal="left" vertical="center" indent="1"/>
    </xf>
    <xf numFmtId="4" fontId="6" fillId="79" borderId="47" applyNumberFormat="0" applyProtection="0">
      <alignment horizontal="left" vertical="center" indent="1"/>
    </xf>
    <xf numFmtId="4" fontId="6" fillId="79" borderId="47" applyNumberFormat="0" applyProtection="0">
      <alignment horizontal="left" vertical="center" indent="1"/>
    </xf>
    <xf numFmtId="4" fontId="6" fillId="79" borderId="47" applyNumberFormat="0" applyProtection="0">
      <alignment horizontal="left" vertical="center" indent="1"/>
    </xf>
    <xf numFmtId="4" fontId="6" fillId="76" borderId="47" applyNumberFormat="0" applyProtection="0">
      <alignment horizontal="left" vertical="center" indent="1"/>
    </xf>
    <xf numFmtId="4" fontId="6" fillId="76" borderId="47" applyNumberFormat="0" applyProtection="0">
      <alignment horizontal="left" vertical="center" indent="1"/>
    </xf>
    <xf numFmtId="4" fontId="6" fillId="76" borderId="47" applyNumberFormat="0" applyProtection="0">
      <alignment horizontal="left" vertical="center" indent="1"/>
    </xf>
    <xf numFmtId="0" fontId="3" fillId="78" borderId="47" applyNumberFormat="0" applyProtection="0">
      <alignment horizontal="left" vertical="center" indent="1"/>
    </xf>
    <xf numFmtId="4" fontId="13" fillId="76" borderId="59" applyNumberFormat="0" applyProtection="0">
      <alignment horizontal="left" vertical="center" indent="1"/>
    </xf>
    <xf numFmtId="4" fontId="82" fillId="75" borderId="47" applyNumberFormat="0" applyProtection="0">
      <alignment horizontal="left" vertical="center" indent="1"/>
    </xf>
    <xf numFmtId="4" fontId="13" fillId="60" borderId="47" applyNumberFormat="0" applyProtection="0">
      <alignment horizontal="right" vertical="center"/>
    </xf>
    <xf numFmtId="4" fontId="13" fillId="74" borderId="47" applyNumberFormat="0" applyProtection="0">
      <alignment horizontal="right" vertical="center"/>
    </xf>
    <xf numFmtId="4" fontId="13" fillId="73" borderId="47" applyNumberFormat="0" applyProtection="0">
      <alignment horizontal="right" vertical="center"/>
    </xf>
    <xf numFmtId="4" fontId="13" fillId="72" borderId="47" applyNumberFormat="0" applyProtection="0">
      <alignment horizontal="right" vertical="center"/>
    </xf>
    <xf numFmtId="4" fontId="13" fillId="71" borderId="47" applyNumberFormat="0" applyProtection="0">
      <alignment horizontal="right" vertical="center"/>
    </xf>
    <xf numFmtId="4" fontId="13" fillId="70" borderId="47" applyNumberFormat="0" applyProtection="0">
      <alignment horizontal="right" vertical="center"/>
    </xf>
    <xf numFmtId="4" fontId="13" fillId="69" borderId="47" applyNumberFormat="0" applyProtection="0">
      <alignment horizontal="right" vertical="center"/>
    </xf>
    <xf numFmtId="4" fontId="13" fillId="68" borderId="47" applyNumberFormat="0" applyProtection="0">
      <alignment horizontal="right" vertical="center"/>
    </xf>
    <xf numFmtId="4" fontId="13" fillId="67" borderId="47" applyNumberFormat="0" applyProtection="0">
      <alignment horizontal="right" vertical="center"/>
    </xf>
    <xf numFmtId="4" fontId="13" fillId="58" borderId="47" applyNumberFormat="0" applyProtection="0">
      <alignment horizontal="left" vertical="center" indent="1"/>
    </xf>
    <xf numFmtId="4" fontId="13" fillId="58" borderId="47" applyNumberFormat="0" applyProtection="0">
      <alignment horizontal="left" vertical="center" indent="1"/>
    </xf>
    <xf numFmtId="4" fontId="127" fillId="58" borderId="47" applyNumberFormat="0" applyProtection="0">
      <alignment vertical="center"/>
    </xf>
    <xf numFmtId="4" fontId="13" fillId="58" borderId="47" applyNumberFormat="0" applyProtection="0">
      <alignment vertical="center"/>
    </xf>
    <xf numFmtId="0" fontId="53" fillId="51" borderId="47" applyNumberFormat="0" applyAlignment="0" applyProtection="0"/>
    <xf numFmtId="3" fontId="9" fillId="55" borderId="46" applyFont="0">
      <alignment horizontal="right" vertical="center"/>
      <protection locked="0"/>
    </xf>
    <xf numFmtId="0" fontId="52" fillId="38" borderId="49" applyNumberFormat="0" applyAlignment="0" applyProtection="0"/>
    <xf numFmtId="0" fontId="83" fillId="57" borderId="49" applyNumberFormat="0" applyAlignment="0" applyProtection="0"/>
    <xf numFmtId="0" fontId="152" fillId="83" borderId="50" applyNumberFormat="0" applyAlignment="0" applyProtection="0"/>
    <xf numFmtId="0" fontId="9" fillId="54" borderId="54" applyNumberFormat="0" applyFont="0" applyBorder="0" applyProtection="0">
      <alignment horizontal="left" vertical="center"/>
    </xf>
    <xf numFmtId="0" fontId="9" fillId="54" borderId="54" applyNumberFormat="0" applyFont="0" applyBorder="0" applyProtection="0">
      <alignment horizontal="left" vertical="center"/>
    </xf>
    <xf numFmtId="3" fontId="9" fillId="54" borderId="46" applyFont="0" applyProtection="0">
      <alignment horizontal="right" vertical="center"/>
    </xf>
    <xf numFmtId="3" fontId="9" fillId="54" borderId="46" applyFont="0" applyProtection="0">
      <alignment horizontal="right" vertical="center"/>
    </xf>
    <xf numFmtId="0" fontId="121" fillId="0" borderId="53">
      <alignment horizontal="left" vertical="center"/>
    </xf>
    <xf numFmtId="0" fontId="9" fillId="53" borderId="46" applyNumberFormat="0" applyFont="0" applyBorder="0" applyProtection="0">
      <alignment horizontal="center" vertical="center"/>
    </xf>
    <xf numFmtId="0" fontId="9" fillId="53" borderId="46" applyNumberFormat="0" applyFont="0" applyBorder="0" applyProtection="0">
      <alignment horizontal="center" vertical="center"/>
    </xf>
    <xf numFmtId="0" fontId="74" fillId="0" borderId="52" applyNumberFormat="0" applyFill="0" applyAlignment="0" applyProtection="0"/>
    <xf numFmtId="0" fontId="19" fillId="38" borderId="49" applyNumberFormat="0" applyAlignment="0" applyProtection="0"/>
    <xf numFmtId="0" fontId="19" fillId="46" borderId="48" applyNumberFormat="0" applyAlignment="0" applyProtection="0"/>
    <xf numFmtId="0" fontId="25" fillId="0" borderId="51" applyNumberFormat="0" applyFill="0" applyAlignment="0" applyProtection="0"/>
    <xf numFmtId="0" fontId="22" fillId="51" borderId="49" applyNumberFormat="0" applyAlignment="0" applyProtection="0"/>
    <xf numFmtId="0" fontId="143" fillId="63" borderId="49" applyNumberFormat="0" applyAlignment="0" applyProtection="0"/>
    <xf numFmtId="0" fontId="21" fillId="51" borderId="49" applyNumberFormat="0" applyAlignment="0" applyProtection="0"/>
    <xf numFmtId="0" fontId="143" fillId="63" borderId="49" applyNumberFormat="0" applyAlignment="0" applyProtection="0"/>
    <xf numFmtId="0" fontId="142" fillId="51" borderId="50" applyNumberFormat="0" applyAlignment="0" applyProtection="0"/>
    <xf numFmtId="0" fontId="19" fillId="38" borderId="49" applyNumberFormat="0" applyAlignment="0" applyProtection="0"/>
    <xf numFmtId="0" fontId="22" fillId="63" borderId="48" applyNumberFormat="0" applyAlignment="0" applyProtection="0"/>
    <xf numFmtId="0" fontId="53" fillId="63" borderId="47" applyNumberFormat="0" applyAlignment="0" applyProtection="0"/>
    <xf numFmtId="0" fontId="163" fillId="0" borderId="0"/>
    <xf numFmtId="0" fontId="9"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95" fillId="0" borderId="0"/>
    <xf numFmtId="0" fontId="164" fillId="0" borderId="0"/>
    <xf numFmtId="9" fontId="164" fillId="0" borderId="0" applyFont="0" applyFill="0" applyBorder="0" applyAlignment="0" applyProtection="0"/>
    <xf numFmtId="0" fontId="9" fillId="0" borderId="0"/>
    <xf numFmtId="9" fontId="9" fillId="0" borderId="0" applyFont="0" applyFill="0" applyBorder="0" applyAlignment="0" applyProtection="0"/>
    <xf numFmtId="9" fontId="94"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94" fillId="0" borderId="0"/>
    <xf numFmtId="0" fontId="3" fillId="83" borderId="56" applyNumberFormat="0" applyFont="0" applyAlignment="0" applyProtection="0"/>
    <xf numFmtId="0" fontId="161" fillId="0" borderId="60" applyNumberFormat="0" applyFill="0" applyAlignment="0" applyProtection="0"/>
    <xf numFmtId="0" fontId="71" fillId="56" borderId="55" applyNumberFormat="0" applyFont="0" applyAlignment="0" applyProtection="0"/>
    <xf numFmtId="0" fontId="25" fillId="0" borderId="61" applyNumberFormat="0" applyFill="0" applyAlignment="0" applyProtection="0"/>
    <xf numFmtId="9" fontId="32" fillId="0" borderId="0" applyFont="0" applyFill="0" applyBorder="0" applyAlignment="0" applyProtection="0"/>
    <xf numFmtId="0" fontId="32" fillId="0" borderId="0"/>
    <xf numFmtId="0" fontId="8" fillId="56" borderId="55" applyNumberFormat="0" applyFont="0" applyAlignment="0" applyProtection="0"/>
    <xf numFmtId="0" fontId="3" fillId="83" borderId="56" applyNumberFormat="0" applyFont="0" applyAlignment="0" applyProtection="0"/>
    <xf numFmtId="0" fontId="3" fillId="66" borderId="57" applyNumberFormat="0" applyFont="0" applyAlignment="0" applyProtection="0"/>
    <xf numFmtId="0" fontId="74" fillId="0" borderId="51" applyNumberFormat="0" applyFill="0" applyAlignment="0" applyProtection="0"/>
    <xf numFmtId="9" fontId="32" fillId="0" borderId="0" applyFont="0" applyFill="0" applyBorder="0" applyAlignment="0" applyProtection="0"/>
    <xf numFmtId="0" fontId="9" fillId="56" borderId="55" applyNumberFormat="0" applyFont="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xf numFmtId="0" fontId="32" fillId="0" borderId="0"/>
    <xf numFmtId="0" fontId="53" fillId="51" borderId="47" applyNumberFormat="0" applyAlignment="0" applyProtection="0"/>
    <xf numFmtId="0" fontId="32" fillId="0" borderId="0"/>
    <xf numFmtId="10" fontId="85" fillId="65" borderId="46" applyNumberFormat="0" applyBorder="0" applyAlignment="0" applyProtection="0"/>
    <xf numFmtId="0" fontId="83" fillId="57" borderId="49" applyNumberFormat="0" applyAlignment="0" applyProtection="0"/>
    <xf numFmtId="3" fontId="9" fillId="55" borderId="46" applyFont="0">
      <alignment horizontal="right" vertical="center"/>
      <protection locked="0"/>
    </xf>
    <xf numFmtId="9" fontId="32" fillId="0" borderId="0" applyFont="0" applyFill="0" applyBorder="0" applyAlignment="0" applyProtection="0"/>
    <xf numFmtId="0" fontId="32" fillId="0" borderId="0"/>
    <xf numFmtId="0" fontId="89" fillId="63" borderId="47" applyNumberFormat="0" applyAlignment="0" applyProtection="0"/>
    <xf numFmtId="0" fontId="9" fillId="56" borderId="55" applyNumberFormat="0" applyFont="0" applyAlignment="0" applyProtection="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9" fontId="2" fillId="0" borderId="0" applyFont="0" applyFill="0" applyBorder="0" applyAlignment="0" applyProtection="0"/>
    <xf numFmtId="0" fontId="5" fillId="0" borderId="0"/>
    <xf numFmtId="0" fontId="3" fillId="0" borderId="0"/>
    <xf numFmtId="0" fontId="3" fillId="0" borderId="0"/>
    <xf numFmtId="0" fontId="165" fillId="0" borderId="0"/>
    <xf numFmtId="0" fontId="166" fillId="0" borderId="0"/>
    <xf numFmtId="9" fontId="166" fillId="0" borderId="0" applyFont="0" applyFill="0" applyBorder="0" applyAlignment="0" applyProtection="0"/>
    <xf numFmtId="0" fontId="3" fillId="0" borderId="0"/>
    <xf numFmtId="0" fontId="3"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02">
    <xf numFmtId="0" fontId="0" fillId="0" borderId="0" xfId="0"/>
    <xf numFmtId="0" fontId="167" fillId="0" borderId="0" xfId="0" applyFont="1"/>
    <xf numFmtId="10" fontId="167" fillId="0" borderId="0" xfId="2553" applyNumberFormat="1" applyFont="1"/>
    <xf numFmtId="164" fontId="167" fillId="0" borderId="0" xfId="2500" applyNumberFormat="1" applyFont="1"/>
    <xf numFmtId="10" fontId="167" fillId="0" borderId="0" xfId="2500" applyNumberFormat="1" applyFont="1"/>
    <xf numFmtId="0" fontId="169" fillId="0" borderId="0" xfId="812" applyFont="1" applyFill="1" applyBorder="1" applyAlignment="1">
      <alignment horizontal="center" vertical="center"/>
    </xf>
    <xf numFmtId="0" fontId="170" fillId="0" borderId="0" xfId="812" applyFont="1" applyFill="1" applyBorder="1"/>
    <xf numFmtId="0" fontId="170" fillId="0" borderId="0" xfId="812" applyFont="1" applyFill="1" applyBorder="1" applyAlignment="1">
      <alignment horizontal="center" vertical="center" wrapText="1"/>
    </xf>
    <xf numFmtId="0" fontId="171" fillId="0" borderId="0" xfId="812" applyFont="1" applyFill="1" applyBorder="1" applyAlignment="1">
      <alignment horizontal="center" vertical="center"/>
    </xf>
    <xf numFmtId="0" fontId="167" fillId="0" borderId="0" xfId="812" applyFont="1" applyFill="1" applyBorder="1"/>
    <xf numFmtId="0" fontId="172" fillId="0" borderId="0" xfId="812" applyFont="1" applyFill="1" applyBorder="1" applyAlignment="1">
      <alignment horizontal="center" vertical="center" wrapText="1"/>
    </xf>
    <xf numFmtId="0" fontId="167" fillId="0" borderId="0" xfId="0" applyFont="1" applyBorder="1" applyAlignment="1">
      <alignment horizontal="center"/>
    </xf>
    <xf numFmtId="0" fontId="167" fillId="0" borderId="0" xfId="0" applyFont="1" applyBorder="1"/>
    <xf numFmtId="0" fontId="167" fillId="0" borderId="0" xfId="0" applyFont="1" applyAlignment="1">
      <alignment horizontal="center"/>
    </xf>
    <xf numFmtId="3" fontId="167" fillId="0" borderId="0" xfId="0" applyNumberFormat="1" applyFont="1"/>
    <xf numFmtId="0" fontId="167" fillId="0" borderId="0" xfId="451" applyFont="1" applyFill="1"/>
    <xf numFmtId="0" fontId="167" fillId="0" borderId="0" xfId="451" applyFont="1"/>
    <xf numFmtId="0" fontId="168" fillId="0" borderId="0" xfId="2548" applyFont="1"/>
    <xf numFmtId="9" fontId="167" fillId="0" borderId="0" xfId="2549" applyFont="1"/>
    <xf numFmtId="0" fontId="170" fillId="0" borderId="0" xfId="2547" applyFont="1"/>
    <xf numFmtId="0" fontId="170" fillId="0" borderId="0" xfId="2547" applyFont="1" applyFill="1"/>
    <xf numFmtId="0" fontId="167" fillId="0" borderId="0" xfId="473" applyFont="1"/>
    <xf numFmtId="0" fontId="170" fillId="0" borderId="0" xfId="0" applyFont="1" applyAlignment="1">
      <alignment horizontal="center"/>
    </xf>
    <xf numFmtId="0" fontId="170" fillId="0" borderId="0" xfId="0" applyFont="1"/>
    <xf numFmtId="0" fontId="167" fillId="0" borderId="0" xfId="0" applyFont="1" applyFill="1"/>
    <xf numFmtId="3" fontId="170" fillId="0" borderId="0" xfId="2544" applyNumberFormat="1" applyFont="1"/>
    <xf numFmtId="0" fontId="167" fillId="0" borderId="0" xfId="2552" applyFont="1"/>
    <xf numFmtId="165" fontId="167" fillId="0" borderId="0" xfId="2552" applyNumberFormat="1" applyFont="1"/>
    <xf numFmtId="3" fontId="167" fillId="0" borderId="0" xfId="2552" applyNumberFormat="1" applyFont="1"/>
    <xf numFmtId="0" fontId="167" fillId="0" borderId="0" xfId="812" applyFont="1"/>
    <xf numFmtId="0" fontId="167" fillId="0" borderId="0" xfId="812" applyFont="1" applyAlignment="1">
      <alignment horizontal="center" vertical="center"/>
    </xf>
    <xf numFmtId="0" fontId="167" fillId="0" borderId="0" xfId="812" applyFont="1" applyAlignment="1">
      <alignment vertical="center"/>
    </xf>
    <xf numFmtId="197" fontId="170" fillId="0" borderId="0" xfId="881" applyNumberFormat="1" applyFont="1"/>
    <xf numFmtId="0" fontId="170" fillId="0" borderId="0" xfId="881" applyFont="1"/>
    <xf numFmtId="164" fontId="170" fillId="0" borderId="0" xfId="632" applyNumberFormat="1" applyFont="1"/>
    <xf numFmtId="0" fontId="167" fillId="0" borderId="0" xfId="2554" applyFont="1"/>
    <xf numFmtId="0" fontId="170" fillId="0" borderId="0" xfId="2551" applyFont="1"/>
    <xf numFmtId="0" fontId="167" fillId="0" borderId="0" xfId="2496" applyFont="1" applyFill="1" applyBorder="1"/>
    <xf numFmtId="4" fontId="167" fillId="0" borderId="0" xfId="2496" applyNumberFormat="1" applyFont="1" applyFill="1" applyBorder="1"/>
    <xf numFmtId="3" fontId="167" fillId="0" borderId="0" xfId="451" applyNumberFormat="1" applyFont="1" applyFill="1"/>
    <xf numFmtId="2" fontId="167" fillId="0" borderId="0" xfId="0" applyNumberFormat="1" applyFont="1"/>
    <xf numFmtId="164" fontId="167" fillId="0" borderId="0" xfId="0" applyNumberFormat="1" applyFont="1"/>
    <xf numFmtId="10" fontId="167" fillId="0" borderId="0" xfId="0" applyNumberFormat="1" applyFont="1"/>
    <xf numFmtId="0" fontId="170" fillId="0" borderId="0" xfId="521" applyFont="1"/>
    <xf numFmtId="1" fontId="170" fillId="0" borderId="0" xfId="2550" applyNumberFormat="1" applyFont="1" applyFill="1" applyBorder="1"/>
    <xf numFmtId="0" fontId="167" fillId="0" borderId="0" xfId="812" applyFont="1" applyAlignment="1">
      <alignment horizontal="center"/>
    </xf>
    <xf numFmtId="3" fontId="167" fillId="0" borderId="0" xfId="812" applyNumberFormat="1" applyFont="1"/>
    <xf numFmtId="0" fontId="167" fillId="0" borderId="0" xfId="464" applyFont="1"/>
    <xf numFmtId="164" fontId="167" fillId="0" borderId="0" xfId="638" applyNumberFormat="1" applyFont="1"/>
    <xf numFmtId="0" fontId="167" fillId="0" borderId="0" xfId="464" applyFont="1" applyAlignment="1">
      <alignment horizontal="center"/>
    </xf>
    <xf numFmtId="0" fontId="174" fillId="0" borderId="0" xfId="0" applyFont="1" applyFill="1"/>
    <xf numFmtId="10" fontId="167" fillId="0" borderId="0" xfId="2553" applyNumberFormat="1" applyFont="1" applyAlignment="1">
      <alignment horizontal="center"/>
    </xf>
    <xf numFmtId="3" fontId="167" fillId="0" borderId="0" xfId="2552" applyNumberFormat="1" applyFont="1" applyAlignment="1">
      <alignment horizontal="center"/>
    </xf>
    <xf numFmtId="10" fontId="167" fillId="0" borderId="0" xfId="2500" applyNumberFormat="1" applyFont="1" applyAlignment="1">
      <alignment horizontal="center"/>
    </xf>
    <xf numFmtId="0" fontId="170" fillId="0" borderId="0" xfId="881" applyFont="1" applyAlignment="1">
      <alignment horizontal="center"/>
    </xf>
    <xf numFmtId="0" fontId="167" fillId="0" borderId="0" xfId="2554" applyFont="1" applyAlignment="1">
      <alignment horizontal="center"/>
    </xf>
    <xf numFmtId="0" fontId="170" fillId="0" borderId="0" xfId="2551" applyFont="1" applyAlignment="1">
      <alignment horizontal="center"/>
    </xf>
    <xf numFmtId="0" fontId="167" fillId="0" borderId="0" xfId="451" applyFont="1" applyFill="1" applyAlignment="1">
      <alignment horizontal="center"/>
    </xf>
    <xf numFmtId="0" fontId="167" fillId="0" borderId="0" xfId="451" applyFont="1" applyAlignment="1">
      <alignment horizontal="center"/>
    </xf>
    <xf numFmtId="0" fontId="170" fillId="0" borderId="0" xfId="521" applyFont="1" applyAlignment="1">
      <alignment horizontal="center"/>
    </xf>
    <xf numFmtId="0" fontId="168" fillId="0" borderId="0" xfId="2548" applyFont="1" applyAlignment="1">
      <alignment horizontal="center"/>
    </xf>
    <xf numFmtId="0" fontId="170" fillId="0" borderId="0" xfId="2547" applyFont="1" applyAlignment="1">
      <alignment horizontal="center"/>
    </xf>
    <xf numFmtId="14" fontId="170" fillId="0" borderId="0" xfId="0" applyNumberFormat="1" applyFont="1" applyAlignment="1">
      <alignment horizontal="center"/>
    </xf>
    <xf numFmtId="0" fontId="167" fillId="0" borderId="0" xfId="0" applyFont="1" applyFill="1" applyAlignment="1">
      <alignment horizontal="center"/>
    </xf>
    <xf numFmtId="14" fontId="167" fillId="0" borderId="0" xfId="0" applyNumberFormat="1" applyFont="1" applyAlignment="1">
      <alignment horizontal="center"/>
    </xf>
    <xf numFmtId="2" fontId="167" fillId="0" borderId="0" xfId="0" applyNumberFormat="1" applyFont="1" applyAlignment="1"/>
    <xf numFmtId="0" fontId="167" fillId="0" borderId="0" xfId="0" applyFont="1" applyAlignment="1">
      <alignment horizontal="center" vertical="center" wrapText="1"/>
    </xf>
    <xf numFmtId="0" fontId="167" fillId="0" borderId="0" xfId="0" applyFont="1" applyAlignment="1"/>
    <xf numFmtId="3" fontId="167" fillId="0" borderId="0" xfId="0" applyNumberFormat="1" applyFont="1" applyAlignment="1"/>
    <xf numFmtId="0" fontId="170" fillId="0" borderId="0" xfId="0" applyFont="1" applyAlignment="1">
      <alignment horizontal="center" vertical="center" wrapText="1"/>
    </xf>
    <xf numFmtId="0" fontId="170" fillId="0" borderId="0" xfId="0" applyFont="1" applyAlignment="1"/>
    <xf numFmtId="194" fontId="170" fillId="0" borderId="0" xfId="0" applyNumberFormat="1" applyFont="1" applyAlignment="1"/>
    <xf numFmtId="196" fontId="168" fillId="0" borderId="0" xfId="882" applyNumberFormat="1" applyFont="1" applyFill="1" applyBorder="1" applyAlignment="1">
      <alignment horizontal="center" vertical="center" wrapText="1"/>
    </xf>
    <xf numFmtId="164" fontId="167" fillId="0" borderId="0" xfId="638" applyNumberFormat="1" applyFont="1" applyAlignment="1">
      <alignment horizontal="center" vertical="center" wrapText="1"/>
    </xf>
    <xf numFmtId="14" fontId="167" fillId="0" borderId="0" xfId="464" applyNumberFormat="1" applyFont="1" applyAlignment="1">
      <alignment horizontal="center" vertical="center"/>
    </xf>
    <xf numFmtId="0" fontId="167" fillId="0" borderId="0" xfId="464" applyFont="1" applyAlignment="1"/>
    <xf numFmtId="164" fontId="167" fillId="0" borderId="0" xfId="638" applyNumberFormat="1" applyFont="1" applyAlignment="1"/>
    <xf numFmtId="0" fontId="167" fillId="0" borderId="0" xfId="812" applyFont="1" applyAlignment="1"/>
    <xf numFmtId="0" fontId="167" fillId="0" borderId="0" xfId="812" applyFont="1" applyAlignment="1">
      <alignment horizontal="center" vertical="center" wrapText="1"/>
    </xf>
    <xf numFmtId="3" fontId="167" fillId="0" borderId="0" xfId="812" applyNumberFormat="1" applyFont="1" applyAlignment="1"/>
    <xf numFmtId="164" fontId="167" fillId="0" borderId="0" xfId="2500" applyNumberFormat="1" applyFont="1" applyAlignment="1"/>
    <xf numFmtId="14" fontId="170" fillId="0" borderId="0" xfId="2546" applyNumberFormat="1" applyFont="1" applyAlignment="1">
      <alignment horizontal="center"/>
    </xf>
    <xf numFmtId="14" fontId="170" fillId="0" borderId="0" xfId="2546" applyNumberFormat="1" applyFont="1" applyBorder="1" applyAlignment="1">
      <alignment horizontal="center"/>
    </xf>
    <xf numFmtId="0" fontId="167" fillId="0" borderId="0" xfId="473" applyFont="1" applyAlignment="1">
      <alignment horizontal="center" vertical="center" wrapText="1"/>
    </xf>
    <xf numFmtId="14" fontId="170" fillId="0" borderId="0" xfId="2547" applyNumberFormat="1" applyFont="1" applyFill="1" applyBorder="1" applyAlignment="1">
      <alignment horizontal="center"/>
    </xf>
    <xf numFmtId="0" fontId="170" fillId="0" borderId="0" xfId="2547" applyNumberFormat="1" applyFont="1" applyFill="1" applyBorder="1" applyAlignment="1">
      <alignment horizontal="center"/>
    </xf>
    <xf numFmtId="0" fontId="170" fillId="0" borderId="0" xfId="2547" applyNumberFormat="1" applyFont="1" applyFill="1" applyBorder="1" applyAlignment="1">
      <alignment horizontal="center" vertical="center" wrapText="1"/>
    </xf>
    <xf numFmtId="0" fontId="170" fillId="0" borderId="0" xfId="2547" applyFont="1" applyFill="1" applyBorder="1" applyAlignment="1">
      <alignment horizontal="center" vertical="center" wrapText="1"/>
    </xf>
    <xf numFmtId="2" fontId="167" fillId="0" borderId="0" xfId="473" applyNumberFormat="1" applyFont="1"/>
    <xf numFmtId="2" fontId="167" fillId="0" borderId="0" xfId="473" applyNumberFormat="1" applyFont="1" applyAlignment="1"/>
    <xf numFmtId="2" fontId="167" fillId="0" borderId="0" xfId="473" applyNumberFormat="1" applyFont="1" applyBorder="1"/>
    <xf numFmtId="2" fontId="170" fillId="0" borderId="0" xfId="2547" applyNumberFormat="1" applyFont="1" applyAlignment="1"/>
    <xf numFmtId="0" fontId="167" fillId="0" borderId="0" xfId="0" applyFont="1" applyBorder="1" applyAlignment="1"/>
    <xf numFmtId="3" fontId="167" fillId="0" borderId="0" xfId="451" applyNumberFormat="1" applyFont="1" applyFill="1" applyAlignment="1"/>
    <xf numFmtId="0" fontId="167" fillId="0" borderId="0" xfId="451" applyFont="1" applyAlignment="1"/>
    <xf numFmtId="1" fontId="170" fillId="0" borderId="0" xfId="2550" applyNumberFormat="1" applyFont="1" applyFill="1" applyBorder="1" applyAlignment="1"/>
    <xf numFmtId="0" fontId="170" fillId="0" borderId="0" xfId="521" applyFont="1" applyAlignment="1"/>
    <xf numFmtId="164" fontId="167" fillId="0" borderId="0" xfId="2543" applyNumberFormat="1" applyFont="1" applyBorder="1" applyAlignment="1"/>
    <xf numFmtId="9" fontId="167" fillId="0" borderId="0" xfId="2549" applyFont="1" applyAlignment="1"/>
    <xf numFmtId="0" fontId="170" fillId="0" borderId="0" xfId="2547" applyFont="1" applyAlignment="1"/>
    <xf numFmtId="0" fontId="168" fillId="0" borderId="0" xfId="2548" applyFont="1" applyAlignment="1">
      <alignment horizontal="center" vertical="center" wrapText="1"/>
    </xf>
    <xf numFmtId="0" fontId="170" fillId="0" borderId="0" xfId="2547" applyFont="1" applyAlignment="1">
      <alignment horizontal="center" vertical="center" wrapText="1"/>
    </xf>
    <xf numFmtId="14" fontId="170" fillId="0" borderId="0" xfId="0" applyNumberFormat="1" applyFont="1" applyBorder="1" applyAlignment="1">
      <alignment horizontal="center"/>
    </xf>
    <xf numFmtId="194" fontId="169" fillId="0" borderId="0" xfId="809" applyNumberFormat="1" applyFont="1" applyFill="1"/>
    <xf numFmtId="194" fontId="170" fillId="0" borderId="0" xfId="809" applyNumberFormat="1" applyFont="1" applyFill="1"/>
    <xf numFmtId="14" fontId="170" fillId="0" borderId="0" xfId="521" applyNumberFormat="1" applyFont="1" applyFill="1" applyAlignment="1">
      <alignment horizontal="center"/>
    </xf>
    <xf numFmtId="14" fontId="170" fillId="0" borderId="0" xfId="809" applyNumberFormat="1" applyFont="1" applyFill="1" applyAlignment="1">
      <alignment horizontal="center" vertical="center" wrapText="1"/>
    </xf>
    <xf numFmtId="194" fontId="169" fillId="0" borderId="0" xfId="809" applyNumberFormat="1" applyFont="1" applyFill="1" applyAlignment="1"/>
    <xf numFmtId="194" fontId="170" fillId="0" borderId="0" xfId="809" applyNumberFormat="1" applyFont="1" applyFill="1" applyAlignment="1"/>
    <xf numFmtId="14" fontId="168" fillId="0" borderId="0" xfId="451" applyNumberFormat="1" applyFont="1" applyFill="1" applyBorder="1" applyAlignment="1">
      <alignment horizontal="center" vertical="top"/>
    </xf>
    <xf numFmtId="10" fontId="167" fillId="0" borderId="0" xfId="451" applyNumberFormat="1" applyFont="1"/>
    <xf numFmtId="10" fontId="167" fillId="0" borderId="0" xfId="451" applyNumberFormat="1" applyFont="1" applyAlignment="1">
      <alignment horizontal="center"/>
    </xf>
    <xf numFmtId="10" fontId="167" fillId="0" borderId="0" xfId="451" applyNumberFormat="1" applyFont="1" applyAlignment="1"/>
    <xf numFmtId="10" fontId="167" fillId="0" borderId="0" xfId="1809" applyNumberFormat="1" applyFont="1" applyAlignment="1"/>
    <xf numFmtId="0" fontId="167" fillId="0" borderId="0" xfId="451" applyFont="1" applyAlignment="1">
      <alignment horizontal="center" vertical="center" wrapText="1"/>
    </xf>
    <xf numFmtId="164" fontId="167" fillId="0" borderId="0" xfId="451" applyNumberFormat="1" applyFont="1" applyBorder="1"/>
    <xf numFmtId="164" fontId="167" fillId="0" borderId="0" xfId="1809" applyNumberFormat="1" applyFont="1" applyBorder="1"/>
    <xf numFmtId="0" fontId="167" fillId="0" borderId="0" xfId="451" applyFont="1" applyBorder="1" applyAlignment="1">
      <alignment horizontal="center" vertical="center" wrapText="1"/>
    </xf>
    <xf numFmtId="3" fontId="170" fillId="0" borderId="0" xfId="1986" applyNumberFormat="1" applyFont="1" applyFill="1" applyBorder="1" applyAlignment="1">
      <alignment horizontal="center"/>
    </xf>
    <xf numFmtId="3" fontId="167" fillId="0" borderId="0" xfId="451" applyNumberFormat="1" applyFont="1" applyFill="1" applyBorder="1" applyAlignment="1">
      <alignment horizontal="center"/>
    </xf>
    <xf numFmtId="0" fontId="170" fillId="0" borderId="0" xfId="451" applyFont="1" applyFill="1" applyBorder="1" applyAlignment="1">
      <alignment horizontal="center" vertical="center" wrapText="1"/>
    </xf>
    <xf numFmtId="0" fontId="167" fillId="0" borderId="0" xfId="451" applyFont="1" applyFill="1" applyAlignment="1">
      <alignment horizontal="center" vertical="center" wrapText="1"/>
    </xf>
    <xf numFmtId="14" fontId="168" fillId="0" borderId="0" xfId="2496" applyNumberFormat="1" applyFont="1" applyFill="1" applyBorder="1" applyAlignment="1">
      <alignment horizontal="centerContinuous" vertical="center" wrapText="1"/>
    </xf>
    <xf numFmtId="0" fontId="167" fillId="0" borderId="0" xfId="2496" applyFont="1" applyFill="1" applyBorder="1" applyAlignment="1">
      <alignment horizontal="center" vertical="center" wrapText="1"/>
    </xf>
    <xf numFmtId="0" fontId="170" fillId="0" borderId="0" xfId="2551" applyFont="1" applyAlignment="1">
      <alignment horizontal="center" vertical="center"/>
    </xf>
    <xf numFmtId="14" fontId="170" fillId="0" borderId="0" xfId="2551" applyNumberFormat="1" applyFont="1" applyAlignment="1">
      <alignment horizontal="center" vertical="center"/>
    </xf>
    <xf numFmtId="0" fontId="167" fillId="0" borderId="0" xfId="0" applyNumberFormat="1" applyFont="1" applyAlignment="1">
      <alignment horizontal="center"/>
    </xf>
    <xf numFmtId="0" fontId="167" fillId="0" borderId="0" xfId="2554" applyFont="1" applyFill="1"/>
    <xf numFmtId="0" fontId="167" fillId="0" borderId="0" xfId="2554" applyFont="1" applyFill="1" applyAlignment="1">
      <alignment horizontal="center" vertical="center"/>
    </xf>
    <xf numFmtId="164" fontId="167" fillId="0" borderId="0" xfId="2555" applyNumberFormat="1" applyFont="1" applyFill="1" applyAlignment="1"/>
    <xf numFmtId="164" fontId="167" fillId="0" borderId="0" xfId="2553" applyNumberFormat="1" applyFont="1" applyFill="1" applyAlignment="1"/>
    <xf numFmtId="10" fontId="167" fillId="0" borderId="0" xfId="0" applyNumberFormat="1" applyFont="1" applyFill="1" applyAlignment="1"/>
    <xf numFmtId="1" fontId="170" fillId="0" borderId="0" xfId="881" applyNumberFormat="1" applyFont="1" applyAlignment="1">
      <alignment horizontal="center" vertical="center"/>
    </xf>
    <xf numFmtId="0" fontId="170" fillId="0" borderId="0" xfId="881" applyFont="1" applyAlignment="1">
      <alignment horizontal="center" vertical="center"/>
    </xf>
    <xf numFmtId="14" fontId="168" fillId="0" borderId="0" xfId="812" applyNumberFormat="1" applyFont="1" applyAlignment="1">
      <alignment horizontal="center"/>
    </xf>
    <xf numFmtId="164" fontId="168" fillId="0" borderId="0" xfId="2500" applyNumberFormat="1" applyFont="1" applyAlignment="1"/>
    <xf numFmtId="0" fontId="167" fillId="0" borderId="0" xfId="0" applyFont="1" applyBorder="1" applyAlignment="1">
      <alignment horizontal="center" vertical="center" wrapText="1"/>
    </xf>
    <xf numFmtId="9" fontId="167" fillId="0" borderId="0" xfId="2543" applyFont="1" applyBorder="1" applyAlignment="1">
      <alignment horizontal="center" vertical="center" wrapText="1"/>
    </xf>
    <xf numFmtId="0" fontId="172" fillId="0" borderId="0" xfId="812" applyFont="1" applyFill="1" applyBorder="1" applyAlignment="1">
      <alignment horizontal="center" vertical="center"/>
    </xf>
    <xf numFmtId="10" fontId="167" fillId="0" borderId="0" xfId="2500" applyNumberFormat="1" applyFont="1" applyFill="1" applyBorder="1" applyAlignment="1">
      <alignment vertical="center"/>
    </xf>
    <xf numFmtId="10" fontId="170" fillId="0" borderId="0" xfId="2500" applyNumberFormat="1" applyFont="1" applyFill="1" applyBorder="1" applyAlignment="1">
      <alignment vertical="center" wrapText="1"/>
    </xf>
    <xf numFmtId="2" fontId="167" fillId="0" borderId="0" xfId="0" applyNumberFormat="1" applyFont="1" applyBorder="1" applyAlignment="1"/>
    <xf numFmtId="3" fontId="167" fillId="0" borderId="0" xfId="2552" applyNumberFormat="1" applyFont="1" applyAlignment="1">
      <alignment horizontal="center" vertical="center" wrapText="1"/>
    </xf>
    <xf numFmtId="10" fontId="167" fillId="0" borderId="0" xfId="2553" applyNumberFormat="1" applyFont="1" applyAlignment="1">
      <alignment horizontal="center" vertical="center" wrapText="1"/>
    </xf>
    <xf numFmtId="10" fontId="167" fillId="0" borderId="0" xfId="0" applyNumberFormat="1" applyFont="1" applyAlignment="1"/>
    <xf numFmtId="164" fontId="167" fillId="0" borderId="0" xfId="0" applyNumberFormat="1" applyFont="1" applyAlignment="1"/>
    <xf numFmtId="9" fontId="170" fillId="0" borderId="0" xfId="2543" applyFont="1" applyAlignment="1">
      <alignment horizontal="center" vertical="center" wrapText="1"/>
    </xf>
    <xf numFmtId="10" fontId="170" fillId="0" borderId="0" xfId="0" applyNumberFormat="1" applyFont="1"/>
    <xf numFmtId="0" fontId="167" fillId="0" borderId="0" xfId="0" applyFont="1" applyFill="1" applyAlignment="1"/>
    <xf numFmtId="10" fontId="170" fillId="0" borderId="0" xfId="2547" applyNumberFormat="1" applyFont="1" applyFill="1" applyBorder="1" applyAlignment="1"/>
    <xf numFmtId="10" fontId="170" fillId="0" borderId="0" xfId="2547" applyNumberFormat="1" applyFont="1"/>
    <xf numFmtId="9" fontId="168" fillId="0" borderId="0" xfId="2543" applyFont="1" applyAlignment="1"/>
    <xf numFmtId="10" fontId="170" fillId="0" borderId="0" xfId="2547" applyNumberFormat="1" applyFont="1" applyFill="1" applyBorder="1"/>
    <xf numFmtId="9" fontId="167" fillId="0" borderId="0" xfId="0" applyNumberFormat="1" applyFont="1"/>
    <xf numFmtId="9" fontId="167" fillId="0" borderId="0" xfId="2543" applyFont="1" applyAlignment="1">
      <alignment horizontal="center" vertical="center" wrapText="1"/>
    </xf>
    <xf numFmtId="2" fontId="167" fillId="0" borderId="0" xfId="2496" applyNumberFormat="1" applyFont="1" applyFill="1" applyBorder="1"/>
    <xf numFmtId="0" fontId="170" fillId="0" borderId="0" xfId="2545" applyFont="1" applyFill="1" applyBorder="1" applyAlignment="1">
      <alignment horizontal="center" vertical="center"/>
    </xf>
    <xf numFmtId="0" fontId="167" fillId="0" borderId="0" xfId="0" applyFont="1" applyAlignment="1">
      <alignment horizontal="center" vertical="center"/>
    </xf>
    <xf numFmtId="0" fontId="167" fillId="0" borderId="0" xfId="812" applyFont="1" applyFill="1"/>
    <xf numFmtId="164" fontId="167" fillId="0" borderId="0" xfId="451" applyNumberFormat="1" applyFont="1" applyFill="1"/>
    <xf numFmtId="164" fontId="167" fillId="0" borderId="0" xfId="451" applyNumberFormat="1" applyFont="1" applyFill="1" applyAlignment="1"/>
    <xf numFmtId="9" fontId="170" fillId="0" borderId="0" xfId="2551" applyNumberFormat="1" applyFont="1"/>
    <xf numFmtId="0" fontId="167" fillId="0" borderId="0" xfId="2543" applyNumberFormat="1" applyFont="1" applyAlignment="1">
      <alignment horizontal="center" vertical="center" wrapText="1"/>
    </xf>
    <xf numFmtId="0" fontId="170" fillId="0" borderId="0" xfId="812" applyFont="1" applyFill="1" applyBorder="1" applyAlignment="1">
      <alignment horizontal="center" vertical="center"/>
    </xf>
    <xf numFmtId="0" fontId="167" fillId="0" borderId="0" xfId="812" applyFont="1" applyFill="1" applyBorder="1" applyAlignment="1">
      <alignment horizontal="center" vertical="center"/>
    </xf>
    <xf numFmtId="0" fontId="167" fillId="0" borderId="0" xfId="0" applyFont="1" applyBorder="1" applyAlignment="1">
      <alignment horizontal="center" vertical="center"/>
    </xf>
    <xf numFmtId="195" fontId="167" fillId="0" borderId="0" xfId="0" applyNumberFormat="1" applyFont="1" applyAlignment="1">
      <alignment horizontal="center" vertical="center"/>
    </xf>
    <xf numFmtId="0" fontId="167" fillId="0" borderId="0" xfId="2496" applyFont="1" applyFill="1" applyBorder="1" applyAlignment="1">
      <alignment horizontal="center" vertical="center"/>
    </xf>
    <xf numFmtId="0" fontId="167" fillId="0" borderId="0" xfId="451" applyFont="1" applyAlignment="1">
      <alignment horizontal="center" vertical="center"/>
    </xf>
    <xf numFmtId="0" fontId="170" fillId="0" borderId="0" xfId="0" applyFont="1" applyFill="1" applyBorder="1" applyAlignment="1">
      <alignment horizontal="center" vertical="center"/>
    </xf>
    <xf numFmtId="0" fontId="170" fillId="0" borderId="0" xfId="0" applyFont="1" applyBorder="1" applyAlignment="1">
      <alignment horizontal="center" vertical="center"/>
    </xf>
    <xf numFmtId="14" fontId="170" fillId="0" borderId="0" xfId="2547" applyNumberFormat="1" applyFont="1" applyFill="1" applyBorder="1" applyAlignment="1">
      <alignment horizontal="center" vertical="center"/>
    </xf>
    <xf numFmtId="0" fontId="170" fillId="0" borderId="0" xfId="2547" applyNumberFormat="1" applyFont="1" applyFill="1" applyBorder="1" applyAlignment="1">
      <alignment horizontal="center" vertical="center"/>
    </xf>
    <xf numFmtId="10" fontId="170" fillId="0" borderId="0" xfId="2547" applyNumberFormat="1" applyFont="1" applyAlignment="1">
      <alignment vertical="center"/>
    </xf>
    <xf numFmtId="0" fontId="170" fillId="0" borderId="0" xfId="2547" applyFont="1" applyAlignment="1">
      <alignment horizontal="center" vertical="center"/>
    </xf>
    <xf numFmtId="0" fontId="167" fillId="0" borderId="0" xfId="473" applyFont="1" applyAlignment="1">
      <alignment horizontal="center" vertical="center"/>
    </xf>
    <xf numFmtId="0" fontId="167" fillId="0" borderId="0" xfId="464" applyFont="1" applyAlignment="1">
      <alignment horizontal="center" vertical="center"/>
    </xf>
    <xf numFmtId="164" fontId="167" fillId="0" borderId="0" xfId="638" applyNumberFormat="1" applyFont="1" applyAlignment="1">
      <alignment horizontal="center" vertical="center"/>
    </xf>
    <xf numFmtId="0" fontId="170" fillId="0" borderId="0" xfId="0" applyFont="1" applyAlignment="1">
      <alignment horizontal="center" vertical="center"/>
    </xf>
    <xf numFmtId="0" fontId="167" fillId="0" borderId="0" xfId="2552" applyFont="1" applyAlignment="1">
      <alignment horizontal="center" vertical="center"/>
    </xf>
    <xf numFmtId="197" fontId="170" fillId="0" borderId="0" xfId="881" applyNumberFormat="1" applyFont="1" applyAlignment="1">
      <alignment horizontal="center" vertical="center"/>
    </xf>
    <xf numFmtId="0" fontId="167" fillId="0" borderId="0" xfId="2554" applyFont="1" applyAlignment="1">
      <alignment horizontal="center" vertical="center"/>
    </xf>
    <xf numFmtId="0" fontId="167" fillId="0" borderId="0" xfId="451" applyFont="1" applyFill="1" applyAlignment="1">
      <alignment horizontal="center" vertical="center"/>
    </xf>
    <xf numFmtId="0" fontId="167" fillId="0" borderId="0" xfId="451" applyFont="1" applyFill="1" applyBorder="1" applyAlignment="1">
      <alignment horizontal="center" vertical="center"/>
    </xf>
    <xf numFmtId="14" fontId="170" fillId="0" borderId="0" xfId="521" applyNumberFormat="1" applyFont="1" applyFill="1" applyAlignment="1">
      <alignment horizontal="center" vertical="center"/>
    </xf>
    <xf numFmtId="0" fontId="170" fillId="0" borderId="0" xfId="521" applyFont="1" applyAlignment="1">
      <alignment horizontal="center" vertical="center"/>
    </xf>
    <xf numFmtId="0" fontId="168" fillId="0" borderId="0" xfId="2548" applyFont="1" applyAlignment="1">
      <alignment horizontal="center" vertical="center"/>
    </xf>
    <xf numFmtId="3" fontId="170" fillId="0" borderId="0" xfId="0" applyNumberFormat="1" applyFont="1" applyAlignment="1">
      <alignment horizontal="center" vertical="center"/>
    </xf>
    <xf numFmtId="196" fontId="173" fillId="0" borderId="0" xfId="882" applyNumberFormat="1" applyFont="1" applyFill="1" applyBorder="1" applyAlignment="1">
      <alignment horizontal="center" vertical="center" wrapText="1"/>
    </xf>
    <xf numFmtId="0" fontId="167" fillId="0" borderId="0" xfId="0" applyFont="1" applyFill="1" applyAlignment="1">
      <alignment horizontal="center" vertical="center"/>
    </xf>
    <xf numFmtId="195" fontId="170" fillId="0" borderId="0" xfId="0" applyNumberFormat="1" applyFont="1" applyAlignment="1">
      <alignment horizontal="center" vertical="center"/>
    </xf>
    <xf numFmtId="3" fontId="170" fillId="0" borderId="0" xfId="2544" applyNumberFormat="1" applyFont="1" applyAlignment="1">
      <alignment horizontal="center" vertical="center"/>
    </xf>
    <xf numFmtId="1" fontId="167" fillId="0" borderId="0" xfId="0" applyNumberFormat="1" applyFont="1"/>
    <xf numFmtId="4" fontId="167" fillId="0" borderId="0" xfId="0" applyNumberFormat="1" applyFont="1" applyAlignment="1"/>
    <xf numFmtId="4" fontId="170" fillId="0" borderId="0" xfId="0" applyNumberFormat="1" applyFont="1"/>
    <xf numFmtId="4" fontId="167" fillId="0" borderId="0" xfId="0" applyNumberFormat="1" applyFont="1"/>
    <xf numFmtId="4" fontId="167" fillId="0" borderId="0" xfId="882" applyNumberFormat="1" applyFont="1" applyFill="1" applyAlignment="1"/>
    <xf numFmtId="4" fontId="167" fillId="0" borderId="0" xfId="451" applyNumberFormat="1" applyFont="1" applyFill="1"/>
    <xf numFmtId="4" fontId="167" fillId="0" borderId="0" xfId="451" applyNumberFormat="1" applyFont="1" applyFill="1" applyAlignment="1"/>
    <xf numFmtId="164" fontId="170" fillId="0" borderId="0" xfId="632" applyNumberFormat="1" applyFont="1" applyAlignment="1"/>
    <xf numFmtId="0" fontId="170" fillId="0" borderId="0" xfId="2545" applyFont="1" applyFill="1" applyBorder="1" applyAlignment="1">
      <alignment horizontal="center" vertical="center"/>
    </xf>
    <xf numFmtId="0" fontId="167" fillId="0" borderId="0" xfId="0" applyFont="1" applyAlignment="1">
      <alignment horizontal="center" vertical="center" wrapText="1"/>
    </xf>
  </cellXfs>
  <cellStyles count="2556">
    <cellStyle name="_x000a_386grabber=S" xfId="9" xr:uid="{00000000-0005-0000-0000-000000000000}"/>
    <cellStyle name="_x000a_386grabber=S 2" xfId="10" xr:uid="{00000000-0005-0000-0000-000001000000}"/>
    <cellStyle name="]_x000d__x000a_Extension=conv.dll_x000d__x000a_MS-DOS Tools Extentions=C:\DOS\MSTOOLS.DLL_x000d__x000a__x000d__x000a_[Settings]_x000d__x000a_UNDELETE.DLL=C:\DOS\MSTOOLS.DLL_x000d__x000a_W" xfId="11" xr:uid="{00000000-0005-0000-0000-000002000000}"/>
    <cellStyle name="]_x000d__x000a_Extension=conv.dll_x000d__x000a_MS-DOS Tools Extentions=C:\DOS\MSTOOLS.DLL_x000d__x000a__x000d__x000a_[Settings]_x000d__x000a_UNDELETE.DLL=C:\DOS\MSTOOLS.DLL_x000d__x000a_W 2" xfId="12" xr:uid="{00000000-0005-0000-0000-000003000000}"/>
    <cellStyle name="]_x000d__x000a_Extension=conv.dll_x000d__x000a_MS-DOS Tools Extentions=C:\DOS\MSTOOLS.DLL_x000d__x000a__x000d__x000a_[Settings]_x000d__x000a_UNDELETE.DLL=C:\DOS\MSTOOLS.DLL_x000d__x000a_W 2 2" xfId="883" xr:uid="{00000000-0005-0000-0000-000004000000}"/>
    <cellStyle name="]_x000d__x000a_Extension=conv.dll_x000d__x000a_MS-DOS Tools Extentions=C:\DOS\MSTOOLS.DLL_x000d__x000a__x000d__x000a_[Settings]_x000d__x000a_UNDELETE.DLL=C:\DOS\MSTOOLS.DLL_x000d__x000a_W 2 3" xfId="2013" xr:uid="{00000000-0005-0000-0000-000005000000}"/>
    <cellStyle name="]_x000d__x000a_Extension=conv.dll_x000d__x000a_MS-DOS Tools Extentions=C:\DOS\MSTOOLS.DLL_x000d__x000a__x000d__x000a_[Settings]_x000d__x000a_UNDELETE.DLL=C:\DOS\MSTOOLS.DLL_x000d__x000a_W 2_1111_GL Reports" xfId="884" xr:uid="{00000000-0005-0000-0000-000006000000}"/>
    <cellStyle name="]_x000d__x000a_Extension=conv.dll_x000d__x000a_MS-DOS Tools Extentions=C:\DOS\MSTOOLS.DLL_x000d__x000a__x000d__x000a_[Settings]_x000d__x000a_UNDELETE.DLL=C:\DOS\MSTOOLS.DLL_x000d__x000a_W 3" xfId="13" xr:uid="{00000000-0005-0000-0000-000007000000}"/>
    <cellStyle name="]_x000d__x000a_Extension=conv.dll_x000d__x000a_MS-DOS Tools Extentions=C:\DOS\MSTOOLS.DLL_x000d__x000a__x000d__x000a_[Settings]_x000d__x000a_UNDELETE.DLL=C:\DOS\MSTOOLS.DLL_x000d__x000a_W 3 2" xfId="1811" xr:uid="{00000000-0005-0000-0000-000008000000}"/>
    <cellStyle name="]_x000d__x000a_Extension=conv.dll_x000d__x000a_MS-DOS Tools Extentions=C:\DOS\MSTOOLS.DLL_x000d__x000a__x000d__x000a_[Settings]_x000d__x000a_UNDELETE.DLL=C:\DOS\MSTOOLS.DLL_x000d__x000a_W 3 3" xfId="2014" xr:uid="{00000000-0005-0000-0000-000009000000}"/>
    <cellStyle name="]_x000d__x000a_Extension=conv.dll_x000d__x000a_MS-DOS Tools Extentions=C:\DOS\MSTOOLS.DLL_x000d__x000a__x000d__x000a_[Settings]_x000d__x000a_UNDELETE.DLL=C:\DOS\MSTOOLS.DLL_x000d__x000a_W 4" xfId="885" xr:uid="{00000000-0005-0000-0000-00000A000000}"/>
    <cellStyle name="]_x000d__x000a_Extension=conv.dll_x000d__x000a_MS-DOS Tools Extentions=C:\DOS\MSTOOLS.DLL_x000d__x000a__x000d__x000a_[Settings]_x000d__x000a_UNDELETE.DLL=C:\DOS\MSTOOLS.DLL_x000d__x000a_W 5" xfId="886" xr:uid="{00000000-0005-0000-0000-00000B000000}"/>
    <cellStyle name="]_x000d__x000a_Extension=conv.dll_x000d__x000a_MS-DOS Tools Extentions=C:\DOS\MSTOOLS.DLL_x000d__x000a__x000d__x000a_[Settings]_x000d__x000a_UNDELETE.DLL=C:\DOS\MSTOOLS.DLL_x000d__x000a_W 6" xfId="887" xr:uid="{00000000-0005-0000-0000-00000C000000}"/>
    <cellStyle name="]_x000d__x000a_Extension=conv.dll_x000d__x000a_MS-DOS Tools Extentions=C:\DOS\MSTOOLS.DLL_x000d__x000a__x000d__x000a_[Settings]_x000d__x000a_UNDELETE.DLL=C:\DOS\MSTOOLS.DLL_x000d__x000a_W_0612_MU" xfId="888" xr:uid="{00000000-0005-0000-0000-00000D000000}"/>
    <cellStyle name="_0202_MU" xfId="889" xr:uid="{00000000-0005-0000-0000-00000E000000}"/>
    <cellStyle name="_0202_MU_BIL1_2012.8.31_draft" xfId="890" xr:uid="{00000000-0005-0000-0000-00000F000000}"/>
    <cellStyle name="_0202_MU_DO" xfId="891" xr:uid="{00000000-0005-0000-0000-000010000000}"/>
    <cellStyle name="_0203_MU" xfId="892" xr:uid="{00000000-0005-0000-0000-000011000000}"/>
    <cellStyle name="_0203_MU_BIL1_2012.8.31_draft" xfId="893" xr:uid="{00000000-0005-0000-0000-000012000000}"/>
    <cellStyle name="_0203_MU_DO" xfId="894" xr:uid="{00000000-0005-0000-0000-000013000000}"/>
    <cellStyle name="_060601_RETAIL_FEE_FC_PL" xfId="895" xr:uid="{00000000-0005-0000-0000-000014000000}"/>
    <cellStyle name="_0612_MU" xfId="896" xr:uid="{00000000-0005-0000-0000-000015000000}"/>
    <cellStyle name="_0612_MU_BIL1_2012.8.31_draft" xfId="897" xr:uid="{00000000-0005-0000-0000-000016000000}"/>
    <cellStyle name="_0612_MU_DO" xfId="898" xr:uid="{00000000-0005-0000-0000-000017000000}"/>
    <cellStyle name="_08_02_RP_DEF" xfId="899" xr:uid="{00000000-0005-0000-0000-000018000000}"/>
    <cellStyle name="_08_02_RP_DEF_BIL1_2012.8.31_draft" xfId="900" xr:uid="{00000000-0005-0000-0000-000019000000}"/>
    <cellStyle name="_08_02_RP_DEF_DO" xfId="901" xr:uid="{00000000-0005-0000-0000-00001A000000}"/>
    <cellStyle name="_08_06_MU" xfId="902" xr:uid="{00000000-0005-0000-0000-00001B000000}"/>
    <cellStyle name="_08_06_MU_BIL1_2012.8.31_draft" xfId="903" xr:uid="{00000000-0005-0000-0000-00001C000000}"/>
    <cellStyle name="_08_06_MU_DO" xfId="904" xr:uid="{00000000-0005-0000-0000-00001D000000}"/>
    <cellStyle name="_0802_OP_FO" xfId="905" xr:uid="{00000000-0005-0000-0000-00001E000000}"/>
    <cellStyle name="_0802_OP_FO_BIL1_2012.8.31_draft" xfId="906" xr:uid="{00000000-0005-0000-0000-00001F000000}"/>
    <cellStyle name="_0802_OP_FO_DO" xfId="907" xr:uid="{00000000-0005-0000-0000-000020000000}"/>
    <cellStyle name="_0802_OP_OP MUSTER" xfId="908" xr:uid="{00000000-0005-0000-0000-000021000000}"/>
    <cellStyle name="_0802_OP_OP MUSTER_BIL1_2012.8.31_draft" xfId="909" xr:uid="{00000000-0005-0000-0000-000022000000}"/>
    <cellStyle name="_0802_OP_OP MUSTER_DO" xfId="910" xr:uid="{00000000-0005-0000-0000-000023000000}"/>
    <cellStyle name="_0803_def. balík" xfId="911" xr:uid="{00000000-0005-0000-0000-000024000000}"/>
    <cellStyle name="_0803_def. balík_BIL1_2012.8.31_draft" xfId="912" xr:uid="{00000000-0005-0000-0000-000025000000}"/>
    <cellStyle name="_0803_def. balík_DO" xfId="913" xr:uid="{00000000-0005-0000-0000-000026000000}"/>
    <cellStyle name="_0803_OP MUSTER" xfId="914" xr:uid="{00000000-0005-0000-0000-000027000000}"/>
    <cellStyle name="_0803_OP MUSTER_BIL1_2012.8.31_draft" xfId="915" xr:uid="{00000000-0005-0000-0000-000028000000}"/>
    <cellStyle name="_0803_OP MUSTER_DO" xfId="916" xr:uid="{00000000-0005-0000-0000-000029000000}"/>
    <cellStyle name="_0803_OP_FO" xfId="917" xr:uid="{00000000-0005-0000-0000-00002A000000}"/>
    <cellStyle name="_0803_OP_FO_BIL1_2012.8.31_draft" xfId="918" xr:uid="{00000000-0005-0000-0000-00002B000000}"/>
    <cellStyle name="_0803_OP_FO_DO" xfId="919" xr:uid="{00000000-0005-0000-0000-00002C000000}"/>
    <cellStyle name="_0803_RP_DEFINITÍVNY 1004" xfId="920" xr:uid="{00000000-0005-0000-0000-00002D000000}"/>
    <cellStyle name="_0803_RP_DEFINITÍVNY 1004_BIL1_2012.8.31_draft" xfId="921" xr:uid="{00000000-0005-0000-0000-00002E000000}"/>
    <cellStyle name="_0803_RP_DEFINITÍVNY 1004_DO" xfId="922" xr:uid="{00000000-0005-0000-0000-00002F000000}"/>
    <cellStyle name="_0804_OP_FO" xfId="923" xr:uid="{00000000-0005-0000-0000-000030000000}"/>
    <cellStyle name="_0804_OP_FO_BIL1_2012.8.31_draft" xfId="924" xr:uid="{00000000-0005-0000-0000-000031000000}"/>
    <cellStyle name="_0804_OP_FO_DO" xfId="925" xr:uid="{00000000-0005-0000-0000-000032000000}"/>
    <cellStyle name="_0804_OP_PO" xfId="926" xr:uid="{00000000-0005-0000-0000-000033000000}"/>
    <cellStyle name="_0804_OP_PO_BIL1_2012.8.31_draft" xfId="927" xr:uid="{00000000-0005-0000-0000-000034000000}"/>
    <cellStyle name="_0804_OP_PO_DO" xfId="928" xr:uid="{00000000-0005-0000-0000-000035000000}"/>
    <cellStyle name="_0804_RP_draft" xfId="929" xr:uid="{00000000-0005-0000-0000-000036000000}"/>
    <cellStyle name="_0804_RP_draft_BIL1_2012.8.31_draft" xfId="930" xr:uid="{00000000-0005-0000-0000-000037000000}"/>
    <cellStyle name="_0804_RP_draft_DO" xfId="931" xr:uid="{00000000-0005-0000-0000-000038000000}"/>
    <cellStyle name="_0804_RP_GL" xfId="932" xr:uid="{00000000-0005-0000-0000-000039000000}"/>
    <cellStyle name="_0804_RP_GL_BIL1_2012.8.31_draft" xfId="933" xr:uid="{00000000-0005-0000-0000-00003A000000}"/>
    <cellStyle name="_0804_RP_GL_DO" xfId="934" xr:uid="{00000000-0005-0000-0000-00003B000000}"/>
    <cellStyle name="_0805_MU" xfId="935" xr:uid="{00000000-0005-0000-0000-00003C000000}"/>
    <cellStyle name="_0805_MU_BIL1_2012.8.31_draft" xfId="936" xr:uid="{00000000-0005-0000-0000-00003D000000}"/>
    <cellStyle name="_0805_MU_DO" xfId="937" xr:uid="{00000000-0005-0000-0000-00003E000000}"/>
    <cellStyle name="_0805_RP_DEF" xfId="938" xr:uid="{00000000-0005-0000-0000-00003F000000}"/>
    <cellStyle name="_0805_RP_DEF_BIL1_2012.8.31_draft" xfId="939" xr:uid="{00000000-0005-0000-0000-000040000000}"/>
    <cellStyle name="_0805_RP_DEF_DO" xfId="940" xr:uid="{00000000-0005-0000-0000-000041000000}"/>
    <cellStyle name="_0806_RP" xfId="941" xr:uid="{00000000-0005-0000-0000-000042000000}"/>
    <cellStyle name="_0806_RP_BIL1_2012.8.31_draft" xfId="942" xr:uid="{00000000-0005-0000-0000-000043000000}"/>
    <cellStyle name="_0806_RP_DEF" xfId="943" xr:uid="{00000000-0005-0000-0000-000044000000}"/>
    <cellStyle name="_0806_RP_DEF_BIL1_2012.8.31_draft" xfId="944" xr:uid="{00000000-0005-0000-0000-000045000000}"/>
    <cellStyle name="_0806_RP_DEF_DO" xfId="945" xr:uid="{00000000-0005-0000-0000-000046000000}"/>
    <cellStyle name="_0806_RP_DO" xfId="946" xr:uid="{00000000-0005-0000-0000-000047000000}"/>
    <cellStyle name="_0806_RP_draft" xfId="947" xr:uid="{00000000-0005-0000-0000-000048000000}"/>
    <cellStyle name="_0806_RP_draft_BIL1_2012.8.31_draft" xfId="948" xr:uid="{00000000-0005-0000-0000-000049000000}"/>
    <cellStyle name="_0806_RP_draft_DO" xfId="949" xr:uid="{00000000-0005-0000-0000-00004A000000}"/>
    <cellStyle name="_0807_MU" xfId="950" xr:uid="{00000000-0005-0000-0000-00004B000000}"/>
    <cellStyle name="_0807_MU_BIL1_2012.8.31_draft" xfId="951" xr:uid="{00000000-0005-0000-0000-00004C000000}"/>
    <cellStyle name="_0807_MU_DO" xfId="952" xr:uid="{00000000-0005-0000-0000-00004D000000}"/>
    <cellStyle name="_0807_RP_def" xfId="953" xr:uid="{00000000-0005-0000-0000-00004E000000}"/>
    <cellStyle name="_0807_RP_def_BIL1_2012.8.31_draft" xfId="954" xr:uid="{00000000-0005-0000-0000-00004F000000}"/>
    <cellStyle name="_0807_RP_def_DO" xfId="955" xr:uid="{00000000-0005-0000-0000-000050000000}"/>
    <cellStyle name="_0807_RP_DEF_GL" xfId="956" xr:uid="{00000000-0005-0000-0000-000051000000}"/>
    <cellStyle name="_0807_RP_DEF_GL_BIL1_2012.8.31_draft" xfId="957" xr:uid="{00000000-0005-0000-0000-000052000000}"/>
    <cellStyle name="_0807_RP_DEF_GL_DO" xfId="958" xr:uid="{00000000-0005-0000-0000-000053000000}"/>
    <cellStyle name="_0808_MU" xfId="959" xr:uid="{00000000-0005-0000-0000-000054000000}"/>
    <cellStyle name="_0808_MU_BIL1_2012.8.31_draft" xfId="960" xr:uid="{00000000-0005-0000-0000-000055000000}"/>
    <cellStyle name="_0808_MU_DO" xfId="961" xr:uid="{00000000-0005-0000-0000-000056000000}"/>
    <cellStyle name="_0808_RP_GL" xfId="962" xr:uid="{00000000-0005-0000-0000-000057000000}"/>
    <cellStyle name="_0808_RP_GL_BIL1_2012.8.31_draft" xfId="963" xr:uid="{00000000-0005-0000-0000-000058000000}"/>
    <cellStyle name="_0808_RP_GL_DO" xfId="964" xr:uid="{00000000-0005-0000-0000-000059000000}"/>
    <cellStyle name="_0910_MU" xfId="965" xr:uid="{00000000-0005-0000-0000-00005A000000}"/>
    <cellStyle name="_0910_MU_BIL1_2012.8.31_draft" xfId="966" xr:uid="{00000000-0005-0000-0000-00005B000000}"/>
    <cellStyle name="_0910_MU_DO" xfId="967" xr:uid="{00000000-0005-0000-0000-00005C000000}"/>
    <cellStyle name="_1006_RP_GLl" xfId="968" xr:uid="{00000000-0005-0000-0000-00005D000000}"/>
    <cellStyle name="_1006_RP_GLl_BIL1_2012.8.31_draft" xfId="969" xr:uid="{00000000-0005-0000-0000-00005E000000}"/>
    <cellStyle name="_1006_RP_GLl_DO" xfId="970" xr:uid="{00000000-0005-0000-0000-00005F000000}"/>
    <cellStyle name="_1007_MU" xfId="971" xr:uid="{00000000-0005-0000-0000-000060000000}"/>
    <cellStyle name="_1007_MU_BIL1_2012.8.31_draft" xfId="972" xr:uid="{00000000-0005-0000-0000-000061000000}"/>
    <cellStyle name="_1007_MU_DO" xfId="973" xr:uid="{00000000-0005-0000-0000-000062000000}"/>
    <cellStyle name="_1009_MU" xfId="974" xr:uid="{00000000-0005-0000-0000-000063000000}"/>
    <cellStyle name="_1009_MU_BIL1_2012.8.31_draft" xfId="975" xr:uid="{00000000-0005-0000-0000-000064000000}"/>
    <cellStyle name="_1009_MU_DO" xfId="976" xr:uid="{00000000-0005-0000-0000-000065000000}"/>
    <cellStyle name="_1012_EMCP" xfId="977" xr:uid="{00000000-0005-0000-0000-000066000000}"/>
    <cellStyle name="_1103_vlastné emisie" xfId="978" xr:uid="{00000000-0005-0000-0000-000067000000}"/>
    <cellStyle name="_1st version _09_bank" xfId="979" xr:uid="{00000000-0005-0000-0000-000068000000}"/>
    <cellStyle name="_2006.05.29. Lending business fee March_2006_Retail" xfId="980" xr:uid="{00000000-0005-0000-0000-000069000000}"/>
    <cellStyle name="_2006_10_Participations" xfId="981" xr:uid="{00000000-0005-0000-0000-00006A000000}"/>
    <cellStyle name="_2006_10_Participations_2012_01_Zabezpečenie bankovými zárukami" xfId="982" xr:uid="{00000000-0005-0000-0000-00006B000000}"/>
    <cellStyle name="_2006_10_Participations_2012_02_Zabezpečenie bankovými zárukami" xfId="983" xr:uid="{00000000-0005-0000-0000-00006C000000}"/>
    <cellStyle name="_2006_10_Participations_BIL1_2012.8.31_draft" xfId="984" xr:uid="{00000000-0005-0000-0000-00006D000000}"/>
    <cellStyle name="_2006_10_Participations_DO" xfId="985" xr:uid="{00000000-0005-0000-0000-00006E000000}"/>
    <cellStyle name="_2006_11_Participations" xfId="986" xr:uid="{00000000-0005-0000-0000-00006F000000}"/>
    <cellStyle name="_2006_11_Participations_2012_01_Zabezpečenie bankovými zárukami" xfId="987" xr:uid="{00000000-0005-0000-0000-000070000000}"/>
    <cellStyle name="_2006_11_Participations_2012_02_Zabezpečenie bankovými zárukami" xfId="988" xr:uid="{00000000-0005-0000-0000-000071000000}"/>
    <cellStyle name="_2006_11_Participations_BIL1_2012.8.31_draft" xfId="989" xr:uid="{00000000-0005-0000-0000-000072000000}"/>
    <cellStyle name="_2006_11_Participations_DO" xfId="990" xr:uid="{00000000-0005-0000-0000-000073000000}"/>
    <cellStyle name="_2006_12_MÚ" xfId="991" xr:uid="{00000000-0005-0000-0000-000074000000}"/>
    <cellStyle name="_2006_12_MÚ_2012_01_Zabezpečenie bankovými zárukami" xfId="992" xr:uid="{00000000-0005-0000-0000-000075000000}"/>
    <cellStyle name="_2006_12_MÚ_2012_02_Zabezpečenie bankovými zárukami" xfId="993" xr:uid="{00000000-0005-0000-0000-000076000000}"/>
    <cellStyle name="_2006_12_MÚ_BIL1_2012.8.31_draft" xfId="994" xr:uid="{00000000-0005-0000-0000-000077000000}"/>
    <cellStyle name="_2006_12_MÚ_DO" xfId="995" xr:uid="{00000000-0005-0000-0000-000078000000}"/>
    <cellStyle name="_2007_03_Participations" xfId="996" xr:uid="{00000000-0005-0000-0000-000079000000}"/>
    <cellStyle name="_2007_03_Participations_BIL1_2012.8.31_draft" xfId="997" xr:uid="{00000000-0005-0000-0000-00007A000000}"/>
    <cellStyle name="_2007_03_Participations_DO" xfId="998" xr:uid="{00000000-0005-0000-0000-00007B000000}"/>
    <cellStyle name="_2007_04_MU" xfId="999" xr:uid="{00000000-0005-0000-0000-00007C000000}"/>
    <cellStyle name="_2007_04_MU_BIL1_2012.8.31_draft" xfId="1000" xr:uid="{00000000-0005-0000-0000-00007D000000}"/>
    <cellStyle name="_2007_04_MU_DO" xfId="1001" xr:uid="{00000000-0005-0000-0000-00007E000000}"/>
    <cellStyle name="_2007_04_OP_FO" xfId="1002" xr:uid="{00000000-0005-0000-0000-00007F000000}"/>
    <cellStyle name="_2007_04_OP_FO_BIL1_2012.8.31_draft" xfId="1003" xr:uid="{00000000-0005-0000-0000-000080000000}"/>
    <cellStyle name="_2007_04_OP_FO_DO" xfId="1004" xr:uid="{00000000-0005-0000-0000-000081000000}"/>
    <cellStyle name="_2007_04_OP_muster" xfId="1005" xr:uid="{00000000-0005-0000-0000-000082000000}"/>
    <cellStyle name="_2007_04_OP_muster_BIL1_2012.8.31_draft" xfId="1006" xr:uid="{00000000-0005-0000-0000-000083000000}"/>
    <cellStyle name="_2007_04_OP_muster_DO" xfId="1007" xr:uid="{00000000-0005-0000-0000-000084000000}"/>
    <cellStyle name="_2007_04_RP DEF" xfId="1008" xr:uid="{00000000-0005-0000-0000-000085000000}"/>
    <cellStyle name="_2007_04_RP DEF_BIL1_2012.8.31_draft" xfId="1009" xr:uid="{00000000-0005-0000-0000-000086000000}"/>
    <cellStyle name="_2007_04_RP DEF_DO" xfId="1010" xr:uid="{00000000-0005-0000-0000-000087000000}"/>
    <cellStyle name="_2007_05_OP_FO" xfId="1011" xr:uid="{00000000-0005-0000-0000-000088000000}"/>
    <cellStyle name="_2007_05_OP_FO_BIL1_2012.8.31_draft" xfId="1012" xr:uid="{00000000-0005-0000-0000-000089000000}"/>
    <cellStyle name="_2007_05_OP_FO_DO" xfId="1013" xr:uid="{00000000-0005-0000-0000-00008A000000}"/>
    <cellStyle name="_2007_06_MU" xfId="1014" xr:uid="{00000000-0005-0000-0000-00008B000000}"/>
    <cellStyle name="_2007_06_MU_BIL1_2012.8.31_draft" xfId="1015" xr:uid="{00000000-0005-0000-0000-00008C000000}"/>
    <cellStyle name="_2007_06_MU_DO" xfId="1016" xr:uid="{00000000-0005-0000-0000-00008D000000}"/>
    <cellStyle name="_2007_07_OP MUSTER" xfId="1017" xr:uid="{00000000-0005-0000-0000-00008E000000}"/>
    <cellStyle name="_2007_07_OP MUSTER_BIL1_2012.8.31_draft" xfId="1018" xr:uid="{00000000-0005-0000-0000-00008F000000}"/>
    <cellStyle name="_2007_07_OP MUSTER_DO" xfId="1019" xr:uid="{00000000-0005-0000-0000-000090000000}"/>
    <cellStyle name="_2007_07_OP_FO" xfId="1020" xr:uid="{00000000-0005-0000-0000-000091000000}"/>
    <cellStyle name="_2007_07_OP_FO_BIL1_2012.8.31_draft" xfId="1021" xr:uid="{00000000-0005-0000-0000-000092000000}"/>
    <cellStyle name="_2007_07_OP_FO_DO" xfId="1022" xr:uid="{00000000-0005-0000-0000-000093000000}"/>
    <cellStyle name="_2007_07_Participations" xfId="1023" xr:uid="{00000000-0005-0000-0000-000094000000}"/>
    <cellStyle name="_2007_07_Participations_BIL1_2012.8.31_draft" xfId="1024" xr:uid="{00000000-0005-0000-0000-000095000000}"/>
    <cellStyle name="_2007_07_Participations_DO" xfId="1025" xr:uid="{00000000-0005-0000-0000-000096000000}"/>
    <cellStyle name="_2007_07_RP_FINAL" xfId="1026" xr:uid="{00000000-0005-0000-0000-000097000000}"/>
    <cellStyle name="_2007_07_RP_FINAL_BIL1_2012.8.31_draft" xfId="1027" xr:uid="{00000000-0005-0000-0000-000098000000}"/>
    <cellStyle name="_2007_07_RP_FINAL_DO" xfId="1028" xr:uid="{00000000-0005-0000-0000-000099000000}"/>
    <cellStyle name="_2007_08_OP" xfId="1029" xr:uid="{00000000-0005-0000-0000-00009A000000}"/>
    <cellStyle name="_2007_08_OP_BIL1_2012.8.31_draft" xfId="1030" xr:uid="{00000000-0005-0000-0000-00009B000000}"/>
    <cellStyle name="_2007_08_OP_DO" xfId="1031" xr:uid="{00000000-0005-0000-0000-00009C000000}"/>
    <cellStyle name="_2007_08_OP_FO" xfId="1032" xr:uid="{00000000-0005-0000-0000-00009D000000}"/>
    <cellStyle name="_2007_08_OP_FO_BIL1_2012.8.31_draft" xfId="1033" xr:uid="{00000000-0005-0000-0000-00009E000000}"/>
    <cellStyle name="_2007_08_OP_FO_DO" xfId="1034" xr:uid="{00000000-0005-0000-0000-00009F000000}"/>
    <cellStyle name="_2007_08_Participations" xfId="1035" xr:uid="{00000000-0005-0000-0000-0000A0000000}"/>
    <cellStyle name="_2007_08_Participations_BIL1_2012.8.31_draft" xfId="1036" xr:uid="{00000000-0005-0000-0000-0000A1000000}"/>
    <cellStyle name="_2007_08_Participations_DO" xfId="1037" xr:uid="{00000000-0005-0000-0000-0000A2000000}"/>
    <cellStyle name="_2007_09_OP MUSTER" xfId="1038" xr:uid="{00000000-0005-0000-0000-0000A3000000}"/>
    <cellStyle name="_2007_09_OP MUSTER_BIL1_2012.8.31_draft" xfId="1039" xr:uid="{00000000-0005-0000-0000-0000A4000000}"/>
    <cellStyle name="_2007_09_OP MUSTER_DO" xfId="1040" xr:uid="{00000000-0005-0000-0000-0000A5000000}"/>
    <cellStyle name="_2007_09_OP_FO" xfId="1041" xr:uid="{00000000-0005-0000-0000-0000A6000000}"/>
    <cellStyle name="_2007_09_OP_FO_BIL1_2012.8.31_draft" xfId="1042" xr:uid="{00000000-0005-0000-0000-0000A7000000}"/>
    <cellStyle name="_2007_09_OP_FO_DO" xfId="1043" xr:uid="{00000000-0005-0000-0000-0000A8000000}"/>
    <cellStyle name="_2007_09_Participations" xfId="1044" xr:uid="{00000000-0005-0000-0000-0000A9000000}"/>
    <cellStyle name="_2007_09_Participations_BIL1_2012.8.31_draft" xfId="1045" xr:uid="{00000000-0005-0000-0000-0000AA000000}"/>
    <cellStyle name="_2007_09_Participations_DO" xfId="1046" xr:uid="{00000000-0005-0000-0000-0000AB000000}"/>
    <cellStyle name="_2007_09_RP" xfId="1047" xr:uid="{00000000-0005-0000-0000-0000AC000000}"/>
    <cellStyle name="_2007_09_RP_BIL1_2012.8.31_draft" xfId="1048" xr:uid="{00000000-0005-0000-0000-0000AD000000}"/>
    <cellStyle name="_2007_09_RP_DO" xfId="1049" xr:uid="{00000000-0005-0000-0000-0000AE000000}"/>
    <cellStyle name="_2007_10_MU" xfId="1050" xr:uid="{00000000-0005-0000-0000-0000AF000000}"/>
    <cellStyle name="_2007_10_MU_BIL1_2012.8.31_draft" xfId="1051" xr:uid="{00000000-0005-0000-0000-0000B0000000}"/>
    <cellStyle name="_2007_10_MU_DO" xfId="1052" xr:uid="{00000000-0005-0000-0000-0000B1000000}"/>
    <cellStyle name="_2007_10_OP MUSTER" xfId="1053" xr:uid="{00000000-0005-0000-0000-0000B2000000}"/>
    <cellStyle name="_2007_10_OP MUSTER_BIL1_2012.8.31_draft" xfId="1054" xr:uid="{00000000-0005-0000-0000-0000B3000000}"/>
    <cellStyle name="_2007_10_OP MUSTER_DO" xfId="1055" xr:uid="{00000000-0005-0000-0000-0000B4000000}"/>
    <cellStyle name="_2007_10_OP_FO" xfId="1056" xr:uid="{00000000-0005-0000-0000-0000B5000000}"/>
    <cellStyle name="_2007_10_OP_FO_BIL1_2012.8.31_draft" xfId="1057" xr:uid="{00000000-0005-0000-0000-0000B6000000}"/>
    <cellStyle name="_2007_10_OP_FO_DO" xfId="1058" xr:uid="{00000000-0005-0000-0000-0000B7000000}"/>
    <cellStyle name="_2007_11_MU" xfId="1059" xr:uid="{00000000-0005-0000-0000-0000B8000000}"/>
    <cellStyle name="_2007_11_MU_BIL1_2012.8.31_draft" xfId="1060" xr:uid="{00000000-0005-0000-0000-0000B9000000}"/>
    <cellStyle name="_2007_11_MU_DO" xfId="1061" xr:uid="{00000000-0005-0000-0000-0000BA000000}"/>
    <cellStyle name="_2007_11_OP_FO" xfId="1062" xr:uid="{00000000-0005-0000-0000-0000BB000000}"/>
    <cellStyle name="_2007_11_OP_FO_BIL1_2012.8.31_draft" xfId="1063" xr:uid="{00000000-0005-0000-0000-0000BC000000}"/>
    <cellStyle name="_2007_11_OP_FO_DO" xfId="1064" xr:uid="{00000000-0005-0000-0000-0000BD000000}"/>
    <cellStyle name="_2007_11_RP_FINAL" xfId="1065" xr:uid="{00000000-0005-0000-0000-0000BE000000}"/>
    <cellStyle name="_2007_11_RP_FINAL_BIL1_2012.8.31_draft" xfId="1066" xr:uid="{00000000-0005-0000-0000-0000BF000000}"/>
    <cellStyle name="_2007_11_RP_FINAL_DO" xfId="1067" xr:uid="{00000000-0005-0000-0000-0000C0000000}"/>
    <cellStyle name="_2007_12_MU" xfId="1068" xr:uid="{00000000-0005-0000-0000-0000C1000000}"/>
    <cellStyle name="_2007_12_MU_BIL1_2012.8.31_draft" xfId="1069" xr:uid="{00000000-0005-0000-0000-0000C2000000}"/>
    <cellStyle name="_2007_12_MU_DO" xfId="1070" xr:uid="{00000000-0005-0000-0000-0000C3000000}"/>
    <cellStyle name="_2007_12_OP_FO" xfId="1071" xr:uid="{00000000-0005-0000-0000-0000C4000000}"/>
    <cellStyle name="_2007_12_OP_FO_BIL1_2012.8.31_draft" xfId="1072" xr:uid="{00000000-0005-0000-0000-0000C5000000}"/>
    <cellStyle name="_2007_12_OP_FO_DO" xfId="1073" xr:uid="{00000000-0005-0000-0000-0000C6000000}"/>
    <cellStyle name="_2007_12_OP_MUSTER" xfId="1074" xr:uid="{00000000-0005-0000-0000-0000C7000000}"/>
    <cellStyle name="_2007_12_OP_MUSTER_BIL1_2012.8.31_draft" xfId="1075" xr:uid="{00000000-0005-0000-0000-0000C8000000}"/>
    <cellStyle name="_2007_12_OP_MUSTER_DO" xfId="1076" xr:uid="{00000000-0005-0000-0000-0000C9000000}"/>
    <cellStyle name="_2007_18_RP_DEF" xfId="1077" xr:uid="{00000000-0005-0000-0000-0000CA000000}"/>
    <cellStyle name="_2007_18_RP_DEF_BIL1_2012.8.31_draft" xfId="1078" xr:uid="{00000000-0005-0000-0000-0000CB000000}"/>
    <cellStyle name="_2007_18_RP_DEF_DO" xfId="1079" xr:uid="{00000000-0005-0000-0000-0000CC000000}"/>
    <cellStyle name="_2007-09-30_Provisions_Reports v2" xfId="1080" xr:uid="{00000000-0005-0000-0000-0000CD000000}"/>
    <cellStyle name="_2007-09-30_Provisions_Reports v2_BIL1_2012.8.31_draft" xfId="1081" xr:uid="{00000000-0005-0000-0000-0000CE000000}"/>
    <cellStyle name="_2007-09-30_Provisions_Reports v2_DO" xfId="1082" xr:uid="{00000000-0005-0000-0000-0000CF000000}"/>
    <cellStyle name="_2007-12-31_Provisions_Reports v3" xfId="1083" xr:uid="{00000000-0005-0000-0000-0000D0000000}"/>
    <cellStyle name="_2007-12-31_Provisions_Reports v3_BIL1_2012.8.31_draft" xfId="1084" xr:uid="{00000000-0005-0000-0000-0000D1000000}"/>
    <cellStyle name="_2007-12-31_Provisions_Reports v3_DO" xfId="1085" xr:uid="{00000000-0005-0000-0000-0000D2000000}"/>
    <cellStyle name="_2008_01_OP_FO" xfId="1086" xr:uid="{00000000-0005-0000-0000-0000D3000000}"/>
    <cellStyle name="_2008_01_OP_FO_BIL1_2012.8.31_draft" xfId="1087" xr:uid="{00000000-0005-0000-0000-0000D4000000}"/>
    <cellStyle name="_2008_01_OP_FO_DO" xfId="1088" xr:uid="{00000000-0005-0000-0000-0000D5000000}"/>
    <cellStyle name="_2008_01_Participations" xfId="1089" xr:uid="{00000000-0005-0000-0000-0000D6000000}"/>
    <cellStyle name="_2008_01_Participations_BIL1_2012.8.31_draft" xfId="1090" xr:uid="{00000000-0005-0000-0000-0000D7000000}"/>
    <cellStyle name="_2008_01_Participations_DO" xfId="1091" xr:uid="{00000000-0005-0000-0000-0000D8000000}"/>
    <cellStyle name="_2008_04_Participations" xfId="1092" xr:uid="{00000000-0005-0000-0000-0000D9000000}"/>
    <cellStyle name="_2008_04_Participations_BIL1_2012.8.31_draft" xfId="1093" xr:uid="{00000000-0005-0000-0000-0000DA000000}"/>
    <cellStyle name="_2008_04_Participations_DO" xfId="1094" xr:uid="{00000000-0005-0000-0000-0000DB000000}"/>
    <cellStyle name="_2008_09_MU" xfId="1095" xr:uid="{00000000-0005-0000-0000-0000DC000000}"/>
    <cellStyle name="_2008_09_MU_BIL1_2012.8.31_draft" xfId="1096" xr:uid="{00000000-0005-0000-0000-0000DD000000}"/>
    <cellStyle name="_2008_09_MU_DO" xfId="1097" xr:uid="{00000000-0005-0000-0000-0000DE000000}"/>
    <cellStyle name="_2008_09_RP_GL_def" xfId="1098" xr:uid="{00000000-0005-0000-0000-0000DF000000}"/>
    <cellStyle name="_2008_09_RP_GL_def_BIL1_2012.8.31_draft" xfId="1099" xr:uid="{00000000-0005-0000-0000-0000E0000000}"/>
    <cellStyle name="_2008_09_RP_GL_def_DO" xfId="1100" xr:uid="{00000000-0005-0000-0000-0000E1000000}"/>
    <cellStyle name="_2008_10_MU" xfId="1101" xr:uid="{00000000-0005-0000-0000-0000E2000000}"/>
    <cellStyle name="_2008_10_MU_BIL1_2012.8.31_draft" xfId="1102" xr:uid="{00000000-0005-0000-0000-0000E3000000}"/>
    <cellStyle name="_2008_10_MU_DO" xfId="1103" xr:uid="{00000000-0005-0000-0000-0000E4000000}"/>
    <cellStyle name="_2008_10_RP_draft" xfId="1104" xr:uid="{00000000-0005-0000-0000-0000E5000000}"/>
    <cellStyle name="_2008_10_RP_draft_BIL1_2012.8.31_draft" xfId="1105" xr:uid="{00000000-0005-0000-0000-0000E6000000}"/>
    <cellStyle name="_2008_10_RP_draft_DO" xfId="1106" xr:uid="{00000000-0005-0000-0000-0000E7000000}"/>
    <cellStyle name="_2008_10_RP_final" xfId="1107" xr:uid="{00000000-0005-0000-0000-0000E8000000}"/>
    <cellStyle name="_2008_10_RP_final_BIL1_2012.8.31_draft" xfId="1108" xr:uid="{00000000-0005-0000-0000-0000E9000000}"/>
    <cellStyle name="_2008_10_RP_final_DO" xfId="1109" xr:uid="{00000000-0005-0000-0000-0000EA000000}"/>
    <cellStyle name="_2008_11_Participations" xfId="1110" xr:uid="{00000000-0005-0000-0000-0000EB000000}"/>
    <cellStyle name="_2008_11_Participations_BIL1_2012.8.31_draft" xfId="1111" xr:uid="{00000000-0005-0000-0000-0000EC000000}"/>
    <cellStyle name="_2008_11_Participations_DO" xfId="1112" xr:uid="{00000000-0005-0000-0000-0000ED000000}"/>
    <cellStyle name="_2008_11_RP_FINAL" xfId="1113" xr:uid="{00000000-0005-0000-0000-0000EE000000}"/>
    <cellStyle name="_2008_11_RP_FINAL_BIL1_2012.8.31_draft" xfId="1114" xr:uid="{00000000-0005-0000-0000-0000EF000000}"/>
    <cellStyle name="_2008_11_RP_FINAL_DO" xfId="1115" xr:uid="{00000000-0005-0000-0000-0000F0000000}"/>
    <cellStyle name="_2008_12_MU" xfId="1116" xr:uid="{00000000-0005-0000-0000-0000F1000000}"/>
    <cellStyle name="_2008_12_MU_BIL1_2012.8.31_draft" xfId="1117" xr:uid="{00000000-0005-0000-0000-0000F2000000}"/>
    <cellStyle name="_2008_12_MU_DO" xfId="1118" xr:uid="{00000000-0005-0000-0000-0000F3000000}"/>
    <cellStyle name="_2008_12_OP_FO" xfId="1119" xr:uid="{00000000-0005-0000-0000-0000F4000000}"/>
    <cellStyle name="_2008_12_OP_FO_BIL1_2012.8.31_draft" xfId="1120" xr:uid="{00000000-0005-0000-0000-0000F5000000}"/>
    <cellStyle name="_2008_12_OP_FO_DO" xfId="1121" xr:uid="{00000000-0005-0000-0000-0000F6000000}"/>
    <cellStyle name="_2008_12_RP_draft 3" xfId="1122" xr:uid="{00000000-0005-0000-0000-0000F7000000}"/>
    <cellStyle name="_2008_12_RP_draft 3_BIL1_2012.8.31_draft" xfId="1123" xr:uid="{00000000-0005-0000-0000-0000F8000000}"/>
    <cellStyle name="_2008_12_RP_draft 3_DO" xfId="1124" xr:uid="{00000000-0005-0000-0000-0000F9000000}"/>
    <cellStyle name="_2008_12_RP_draft4" xfId="1125" xr:uid="{00000000-0005-0000-0000-0000FA000000}"/>
    <cellStyle name="_2008_12_RP_draft4_BIL1_2012.8.31_draft" xfId="1126" xr:uid="{00000000-0005-0000-0000-0000FB000000}"/>
    <cellStyle name="_2008_12_RP_draft4_DO" xfId="1127" xr:uid="{00000000-0005-0000-0000-0000FC000000}"/>
    <cellStyle name="_2008_12_RP_draft5" xfId="1128" xr:uid="{00000000-0005-0000-0000-0000FD000000}"/>
    <cellStyle name="_2008_12_RP_draft5_BIL1_2012.8.31_draft" xfId="1129" xr:uid="{00000000-0005-0000-0000-0000FE000000}"/>
    <cellStyle name="_2008_12_RP_draft5_DO" xfId="1130" xr:uid="{00000000-0005-0000-0000-0000FF000000}"/>
    <cellStyle name="_2008_12_RP_LIKV" xfId="1131" xr:uid="{00000000-0005-0000-0000-000000010000}"/>
    <cellStyle name="_2008_12_RP_LIKV_BIL1_2012.8.31_draft" xfId="1132" xr:uid="{00000000-0005-0000-0000-000001010000}"/>
    <cellStyle name="_2008_12_RP_LIKV_DO" xfId="1133" xr:uid="{00000000-0005-0000-0000-000002010000}"/>
    <cellStyle name="_2008_12_RP_LIKV_PO ELIM" xfId="1134" xr:uid="{00000000-0005-0000-0000-000003010000}"/>
    <cellStyle name="_2008_12_RP_LIKV_PO ELIM_BIL1_2012.8.31_draft" xfId="1135" xr:uid="{00000000-0005-0000-0000-000004010000}"/>
    <cellStyle name="_2008_12_RP_LIKV_PO ELIM_DO" xfId="1136" xr:uid="{00000000-0005-0000-0000-000005010000}"/>
    <cellStyle name="_2008_12_RP_PV" xfId="1137" xr:uid="{00000000-0005-0000-0000-000006010000}"/>
    <cellStyle name="_2008_12_RP_PV_BIL1_2012.8.31_draft" xfId="1138" xr:uid="{00000000-0005-0000-0000-000007010000}"/>
    <cellStyle name="_2008_12_RP_PV_DO" xfId="1139" xr:uid="{00000000-0005-0000-0000-000008010000}"/>
    <cellStyle name="_2009_02_RP_DEF" xfId="1140" xr:uid="{00000000-0005-0000-0000-000009010000}"/>
    <cellStyle name="_2009_02_RP_DEF_BIL1_2012.8.31_draft" xfId="1141" xr:uid="{00000000-0005-0000-0000-00000A010000}"/>
    <cellStyle name="_2009_02_RP_DEF_DO" xfId="1142" xr:uid="{00000000-0005-0000-0000-00000B010000}"/>
    <cellStyle name="_2009_03_Participations" xfId="1143" xr:uid="{00000000-0005-0000-0000-00000C010000}"/>
    <cellStyle name="_2009_03_Participations_BIL1_2012.8.31_draft" xfId="1144" xr:uid="{00000000-0005-0000-0000-00000D010000}"/>
    <cellStyle name="_2009_03_Participations_DO" xfId="1145" xr:uid="{00000000-0005-0000-0000-00000E010000}"/>
    <cellStyle name="_2009_03_RP_GL_DEF" xfId="1146" xr:uid="{00000000-0005-0000-0000-00000F010000}"/>
    <cellStyle name="_2009_03_RP_GL_DEF_BIL1_2012.8.31_draft" xfId="1147" xr:uid="{00000000-0005-0000-0000-000010010000}"/>
    <cellStyle name="_2009_03_RP_GL_DEF_DO" xfId="1148" xr:uid="{00000000-0005-0000-0000-000011010000}"/>
    <cellStyle name="_2009_04_Participations" xfId="1149" xr:uid="{00000000-0005-0000-0000-000012010000}"/>
    <cellStyle name="_2009_04_Participations_BIL1_2012.8.31_draft" xfId="1150" xr:uid="{00000000-0005-0000-0000-000013010000}"/>
    <cellStyle name="_2009_04_Participations_DO" xfId="1151" xr:uid="{00000000-0005-0000-0000-000014010000}"/>
    <cellStyle name="_2009_04_RP_final" xfId="1152" xr:uid="{00000000-0005-0000-0000-000015010000}"/>
    <cellStyle name="_2009_04_RP_final_BIL1_2012.8.31_draft" xfId="1153" xr:uid="{00000000-0005-0000-0000-000016010000}"/>
    <cellStyle name="_2009_04_RP_final_DO" xfId="1154" xr:uid="{00000000-0005-0000-0000-000017010000}"/>
    <cellStyle name="_2009_05_MU" xfId="1155" xr:uid="{00000000-0005-0000-0000-000018010000}"/>
    <cellStyle name="_2009_05_MU_BIL1_2012.8.31_draft" xfId="1156" xr:uid="{00000000-0005-0000-0000-000019010000}"/>
    <cellStyle name="_2009_05_MU_DO" xfId="1157" xr:uid="{00000000-0005-0000-0000-00001A010000}"/>
    <cellStyle name="_2009_05_RP_final" xfId="1158" xr:uid="{00000000-0005-0000-0000-00001B010000}"/>
    <cellStyle name="_2009_05_RP_final_BIL1_2012.8.31_draft" xfId="1159" xr:uid="{00000000-0005-0000-0000-00001C010000}"/>
    <cellStyle name="_2009_05_RP_final_DO" xfId="1160" xr:uid="{00000000-0005-0000-0000-00001D010000}"/>
    <cellStyle name="_2009_06_MU" xfId="1161" xr:uid="{00000000-0005-0000-0000-00001E010000}"/>
    <cellStyle name="_2009_06_MU_BIL1_2012.8.31_draft" xfId="1162" xr:uid="{00000000-0005-0000-0000-00001F010000}"/>
    <cellStyle name="_2009_06_MU_DO" xfId="1163" xr:uid="{00000000-0005-0000-0000-000020010000}"/>
    <cellStyle name="_2009_06_RP_final" xfId="1164" xr:uid="{00000000-0005-0000-0000-000021010000}"/>
    <cellStyle name="_2009_06_RP_final_BIL1_2012.8.31_draft" xfId="1165" xr:uid="{00000000-0005-0000-0000-000022010000}"/>
    <cellStyle name="_2009_06_RP_final_DO" xfId="1166" xr:uid="{00000000-0005-0000-0000-000023010000}"/>
    <cellStyle name="_2009_06_RP_FINAL_ODOSL" xfId="1167" xr:uid="{00000000-0005-0000-0000-000024010000}"/>
    <cellStyle name="_2009_06_RP_FINAL_ODOSL_BIL1_2012.8.31_draft" xfId="1168" xr:uid="{00000000-0005-0000-0000-000025010000}"/>
    <cellStyle name="_2009_06_RP_FINAL_ODOSL_DO" xfId="1169" xr:uid="{00000000-0005-0000-0000-000026010000}"/>
    <cellStyle name="_2009_07_MU" xfId="1170" xr:uid="{00000000-0005-0000-0000-000027010000}"/>
    <cellStyle name="_2009_07_MU_BIL1_2012.8.31_draft" xfId="1171" xr:uid="{00000000-0005-0000-0000-000028010000}"/>
    <cellStyle name="_2009_07_MU_DO" xfId="1172" xr:uid="{00000000-0005-0000-0000-000029010000}"/>
    <cellStyle name="_2009_08_MU" xfId="1173" xr:uid="{00000000-0005-0000-0000-00002A010000}"/>
    <cellStyle name="_2009_08_MU_BIL1_2012.8.31_draft" xfId="1174" xr:uid="{00000000-0005-0000-0000-00002B010000}"/>
    <cellStyle name="_2009_08_MU_DO" xfId="1175" xr:uid="{00000000-0005-0000-0000-00002C010000}"/>
    <cellStyle name="_2009_08_RP_final" xfId="1176" xr:uid="{00000000-0005-0000-0000-00002D010000}"/>
    <cellStyle name="_2009_08_RP_final_BIL1_2012.8.31_draft" xfId="1177" xr:uid="{00000000-0005-0000-0000-00002E010000}"/>
    <cellStyle name="_2009_08_RP_final_DO" xfId="1178" xr:uid="{00000000-0005-0000-0000-00002F010000}"/>
    <cellStyle name="_2009_09_MU" xfId="1179" xr:uid="{00000000-0005-0000-0000-000030010000}"/>
    <cellStyle name="_2009_09_MU_BIL1_2012.8.31_draft" xfId="1180" xr:uid="{00000000-0005-0000-0000-000031010000}"/>
    <cellStyle name="_2009_09_MU_DO" xfId="1181" xr:uid="{00000000-0005-0000-0000-000032010000}"/>
    <cellStyle name="_2009_09_RP_final" xfId="1182" xr:uid="{00000000-0005-0000-0000-000033010000}"/>
    <cellStyle name="_2009_09_RP_final_BIL1_2012.8.31_draft" xfId="1183" xr:uid="{00000000-0005-0000-0000-000034010000}"/>
    <cellStyle name="_2009_09_RP_final_DO" xfId="1184" xr:uid="{00000000-0005-0000-0000-000035010000}"/>
    <cellStyle name="_2009_10_RP" xfId="1185" xr:uid="{00000000-0005-0000-0000-000036010000}"/>
    <cellStyle name="_2009_10_RP_BIL1_2012.8.31_draft" xfId="1186" xr:uid="{00000000-0005-0000-0000-000037010000}"/>
    <cellStyle name="_2009_10_RP_DO" xfId="1187" xr:uid="{00000000-0005-0000-0000-000038010000}"/>
    <cellStyle name="_2009_10_RP_draft" xfId="1188" xr:uid="{00000000-0005-0000-0000-000039010000}"/>
    <cellStyle name="_2009_10_RP_draft_BIL1_2012.8.31_draft" xfId="1189" xr:uid="{00000000-0005-0000-0000-00003A010000}"/>
    <cellStyle name="_2009_10_RP_draft_DO" xfId="1190" xr:uid="{00000000-0005-0000-0000-00003B010000}"/>
    <cellStyle name="_2009_11_MU" xfId="1191" xr:uid="{00000000-0005-0000-0000-00003C010000}"/>
    <cellStyle name="_2009_11_MU_BIL1_2012.8.31_draft" xfId="1192" xr:uid="{00000000-0005-0000-0000-00003D010000}"/>
    <cellStyle name="_2009_11_MU_DO" xfId="1193" xr:uid="{00000000-0005-0000-0000-00003E010000}"/>
    <cellStyle name="_2009_11_RP_DEF" xfId="1194" xr:uid="{00000000-0005-0000-0000-00003F010000}"/>
    <cellStyle name="_2009_11_RP_DEF_BIL1_2012.8.31_draft" xfId="1195" xr:uid="{00000000-0005-0000-0000-000040010000}"/>
    <cellStyle name="_2009_11_RP_DEF_DO" xfId="1196" xr:uid="{00000000-0005-0000-0000-000041010000}"/>
    <cellStyle name="_2009_11_RP_draft" xfId="1197" xr:uid="{00000000-0005-0000-0000-000042010000}"/>
    <cellStyle name="_2009_11_RP_draft_BIL1_2012.8.31_draft" xfId="1198" xr:uid="{00000000-0005-0000-0000-000043010000}"/>
    <cellStyle name="_2009_11_RP_draft_DO" xfId="1199" xr:uid="{00000000-0005-0000-0000-000044010000}"/>
    <cellStyle name="_2009_1109_RP_draft 4" xfId="1200" xr:uid="{00000000-0005-0000-0000-000045010000}"/>
    <cellStyle name="_2009_1109_RP_draft 4_BIL1_2012.8.31_draft" xfId="1201" xr:uid="{00000000-0005-0000-0000-000046010000}"/>
    <cellStyle name="_2009_1109_RP_draft 4_DO" xfId="1202" xr:uid="{00000000-0005-0000-0000-000047010000}"/>
    <cellStyle name="_2009_12_MU" xfId="1203" xr:uid="{00000000-0005-0000-0000-000048010000}"/>
    <cellStyle name="_2009_12_MU_BIL1_2012.8.31_draft" xfId="1204" xr:uid="{00000000-0005-0000-0000-000049010000}"/>
    <cellStyle name="_2009_12_MU_DO" xfId="1205" xr:uid="{00000000-0005-0000-0000-00004A010000}"/>
    <cellStyle name="_2009_12_RP_DEF_GL" xfId="1206" xr:uid="{00000000-0005-0000-0000-00004B010000}"/>
    <cellStyle name="_2009_12_RP_DEF_GL_BIL1_2012.8.31_draft" xfId="1207" xr:uid="{00000000-0005-0000-0000-00004C010000}"/>
    <cellStyle name="_2009_12_RP_DEF_GL_DO" xfId="1208" xr:uid="{00000000-0005-0000-0000-00004D010000}"/>
    <cellStyle name="_2009_12_RP_draft" xfId="1209" xr:uid="{00000000-0005-0000-0000-00004E010000}"/>
    <cellStyle name="_2009_12_RP_draft_BIL1_2012.8.31_draft" xfId="1210" xr:uid="{00000000-0005-0000-0000-00004F010000}"/>
    <cellStyle name="_2009_12_RP_draft_DO" xfId="1211" xr:uid="{00000000-0005-0000-0000-000050010000}"/>
    <cellStyle name="_2009_12_RP_FINAL" xfId="1212" xr:uid="{00000000-0005-0000-0000-000051010000}"/>
    <cellStyle name="_2009_12_RP_FINAL_BIL1_2012.8.31_draft" xfId="1213" xr:uid="{00000000-0005-0000-0000-000052010000}"/>
    <cellStyle name="_2009_12_RP_FINAL_DO" xfId="1214" xr:uid="{00000000-0005-0000-0000-000053010000}"/>
    <cellStyle name="_2009_12_RP_PV" xfId="1215" xr:uid="{00000000-0005-0000-0000-000054010000}"/>
    <cellStyle name="_2009_12_RP_PV_BIL1_2012.8.31_draft" xfId="1216" xr:uid="{00000000-0005-0000-0000-000055010000}"/>
    <cellStyle name="_2009_12_RP_PV_DO" xfId="1217" xr:uid="{00000000-0005-0000-0000-000056010000}"/>
    <cellStyle name="_2009-06-30 Suspended interest + unwinding (send)" xfId="1218" xr:uid="{00000000-0005-0000-0000-000057010000}"/>
    <cellStyle name="_2009-06-30 Suspended interest + unwinding (send)_BIL1_2012.8.31_draft" xfId="1219" xr:uid="{00000000-0005-0000-0000-000058010000}"/>
    <cellStyle name="_2009-06-30 Suspended interest + unwinding (send)_DO" xfId="1220" xr:uid="{00000000-0005-0000-0000-000059010000}"/>
    <cellStyle name="_2009-06-30 Suspended interest + unwinding (sent)" xfId="1221" xr:uid="{00000000-0005-0000-0000-00005A010000}"/>
    <cellStyle name="_2009-06-30 Suspended interest + unwinding (sent)_BIL1_2012.8.31_draft" xfId="1222" xr:uid="{00000000-0005-0000-0000-00005B010000}"/>
    <cellStyle name="_2009-06-30 Suspended interest + unwinding (sent)_DO" xfId="1223" xr:uid="{00000000-0005-0000-0000-00005C010000}"/>
    <cellStyle name="_201_04_RP" xfId="1224" xr:uid="{00000000-0005-0000-0000-00005D010000}"/>
    <cellStyle name="_201_04_RP_BIL1_2012.8.31_draft" xfId="1225" xr:uid="{00000000-0005-0000-0000-00005E010000}"/>
    <cellStyle name="_201_04_RP_DO" xfId="1226" xr:uid="{00000000-0005-0000-0000-00005F010000}"/>
    <cellStyle name="_2010_01_RP_draft" xfId="1227" xr:uid="{00000000-0005-0000-0000-000060010000}"/>
    <cellStyle name="_2010_01_RP_draft_BIL1_2012.8.31_draft" xfId="1228" xr:uid="{00000000-0005-0000-0000-000061010000}"/>
    <cellStyle name="_2010_01_RP_draft_DO" xfId="1229" xr:uid="{00000000-0005-0000-0000-000062010000}"/>
    <cellStyle name="_2010_01_RP_draft1" xfId="1230" xr:uid="{00000000-0005-0000-0000-000063010000}"/>
    <cellStyle name="_2010_01_RP_draft1_BIL1_2012.8.31_draft" xfId="1231" xr:uid="{00000000-0005-0000-0000-000064010000}"/>
    <cellStyle name="_2010_01_RP_draft1_DO" xfId="1232" xr:uid="{00000000-0005-0000-0000-000065010000}"/>
    <cellStyle name="_2010_02_RP_FINAL" xfId="1233" xr:uid="{00000000-0005-0000-0000-000066010000}"/>
    <cellStyle name="_2010_02_RP_FINAL_BIL1_2012.8.31_draft" xfId="1234" xr:uid="{00000000-0005-0000-0000-000067010000}"/>
    <cellStyle name="_2010_02_RP_FINAL_DO" xfId="1235" xr:uid="{00000000-0005-0000-0000-000068010000}"/>
    <cellStyle name="_2010_03_RP_FINAL" xfId="1236" xr:uid="{00000000-0005-0000-0000-000069010000}"/>
    <cellStyle name="_2010_03_RP_FINAL_BIL1_2012.8.31_draft" xfId="1237" xr:uid="{00000000-0005-0000-0000-00006A010000}"/>
    <cellStyle name="_2010_03_RP_FINAL_DO" xfId="1238" xr:uid="{00000000-0005-0000-0000-00006B010000}"/>
    <cellStyle name="_2010_04_MU" xfId="1239" xr:uid="{00000000-0005-0000-0000-00006C010000}"/>
    <cellStyle name="_2010_04_MU_BIL1_2012.8.31_draft" xfId="1240" xr:uid="{00000000-0005-0000-0000-00006D010000}"/>
    <cellStyle name="_2010_04_MU_DO" xfId="1241" xr:uid="{00000000-0005-0000-0000-00006E010000}"/>
    <cellStyle name="_2010_04_RP" xfId="1242" xr:uid="{00000000-0005-0000-0000-00006F010000}"/>
    <cellStyle name="_2010_04_RP_BIL1_2012.8.31_draft" xfId="1243" xr:uid="{00000000-0005-0000-0000-000070010000}"/>
    <cellStyle name="_2010_04_RP_DO" xfId="1244" xr:uid="{00000000-0005-0000-0000-000071010000}"/>
    <cellStyle name="_2010_05_RP final" xfId="1245" xr:uid="{00000000-0005-0000-0000-000072010000}"/>
    <cellStyle name="_2010_05_RP final_BIL1_2012.8.31_draft" xfId="1246" xr:uid="{00000000-0005-0000-0000-000073010000}"/>
    <cellStyle name="_2010_05_RP final_DO" xfId="1247" xr:uid="{00000000-0005-0000-0000-000074010000}"/>
    <cellStyle name="_2010_08_MU" xfId="1248" xr:uid="{00000000-0005-0000-0000-000075010000}"/>
    <cellStyle name="_2010_08_MU_BIL1_2012.8.31_draft" xfId="1249" xr:uid="{00000000-0005-0000-0000-000076010000}"/>
    <cellStyle name="_2010_08_MU_DO" xfId="1250" xr:uid="{00000000-0005-0000-0000-000077010000}"/>
    <cellStyle name="_2010_RP_draft2" xfId="1251" xr:uid="{00000000-0005-0000-0000-000078010000}"/>
    <cellStyle name="_2010_RP_draft2_BIL1_2012.8.31_draft" xfId="1252" xr:uid="{00000000-0005-0000-0000-000079010000}"/>
    <cellStyle name="_2010_RP_draft2_DO" xfId="1253" xr:uid="{00000000-0005-0000-0000-00007A010000}"/>
    <cellStyle name="_2124_KMB_0207" xfId="1254" xr:uid="{00000000-0005-0000-0000-00007B010000}"/>
    <cellStyle name="_2124_KMB_0207_frozen" xfId="1255" xr:uid="{00000000-0005-0000-0000-00007C010000}"/>
    <cellStyle name="_2124_KMB_0307_frozen" xfId="1256" xr:uid="{00000000-0005-0000-0000-00007D010000}"/>
    <cellStyle name="_2124_KMB_0407_frozen (2)" xfId="1257" xr:uid="{00000000-0005-0000-0000-00007E010000}"/>
    <cellStyle name="_2124_KMB_0507_frozen" xfId="1258" xr:uid="{00000000-0005-0000-0000-00007F010000}"/>
    <cellStyle name="_2140_0512a" xfId="1259" xr:uid="{00000000-0005-0000-0000-000080010000}"/>
    <cellStyle name="_2140_0512a_2012_01_Zabezpečenie bankovými zárukami" xfId="1260" xr:uid="{00000000-0005-0000-0000-000081010000}"/>
    <cellStyle name="_2140_0512a_2012_02_Zabezpečenie bankovými zárukami" xfId="1261" xr:uid="{00000000-0005-0000-0000-000082010000}"/>
    <cellStyle name="_2140_0512a_BIL1_2012.8.31_draft" xfId="1262" xr:uid="{00000000-0005-0000-0000-000083010000}"/>
    <cellStyle name="_2140_0512a_DO" xfId="1263" xr:uid="{00000000-0005-0000-0000-000084010000}"/>
    <cellStyle name="_2140_0602a" xfId="1264" xr:uid="{00000000-0005-0000-0000-000085010000}"/>
    <cellStyle name="_2140_0602a_2012_01_Zabezpečenie bankovými zárukami" xfId="1265" xr:uid="{00000000-0005-0000-0000-000086010000}"/>
    <cellStyle name="_2140_0602a_2012_02_Zabezpečenie bankovými zárukami" xfId="1266" xr:uid="{00000000-0005-0000-0000-000087010000}"/>
    <cellStyle name="_2140_0602a_BIL1_2012.8.31_draft" xfId="1267" xr:uid="{00000000-0005-0000-0000-000088010000}"/>
    <cellStyle name="_2140_0602a_DO" xfId="1268" xr:uid="{00000000-0005-0000-0000-000089010000}"/>
    <cellStyle name="_2140_0603a" xfId="1269" xr:uid="{00000000-0005-0000-0000-00008A010000}"/>
    <cellStyle name="_2140_0603a_2012_01_Zabezpečenie bankovými zárukami" xfId="1270" xr:uid="{00000000-0005-0000-0000-00008B010000}"/>
    <cellStyle name="_2140_0603a_2012_02_Zabezpečenie bankovými zárukami" xfId="1271" xr:uid="{00000000-0005-0000-0000-00008C010000}"/>
    <cellStyle name="_2140_0603a_BIL1_2012.8.31_draft" xfId="1272" xr:uid="{00000000-0005-0000-0000-00008D010000}"/>
    <cellStyle name="_2140_0603a_DO" xfId="1273" xr:uid="{00000000-0005-0000-0000-00008E010000}"/>
    <cellStyle name="_2140_0604a" xfId="1274" xr:uid="{00000000-0005-0000-0000-00008F010000}"/>
    <cellStyle name="_2140_0604a_2012_01_Zabezpečenie bankovými zárukami" xfId="1275" xr:uid="{00000000-0005-0000-0000-000090010000}"/>
    <cellStyle name="_2140_0604a_2012_02_Zabezpečenie bankovými zárukami" xfId="1276" xr:uid="{00000000-0005-0000-0000-000091010000}"/>
    <cellStyle name="_2140_0604a_BIL1_2012.8.31_draft" xfId="1277" xr:uid="{00000000-0005-0000-0000-000092010000}"/>
    <cellStyle name="_2140_0604a_DO" xfId="1278" xr:uid="{00000000-0005-0000-0000-000093010000}"/>
    <cellStyle name="_2140_0605a" xfId="1279" xr:uid="{00000000-0005-0000-0000-000094010000}"/>
    <cellStyle name="_2140_0605a_2012_01_Zabezpečenie bankovými zárukami" xfId="1280" xr:uid="{00000000-0005-0000-0000-000095010000}"/>
    <cellStyle name="_2140_0605a_2012_02_Zabezpečenie bankovými zárukami" xfId="1281" xr:uid="{00000000-0005-0000-0000-000096010000}"/>
    <cellStyle name="_2140_0605a_BIL1_2012.8.31_draft" xfId="1282" xr:uid="{00000000-0005-0000-0000-000097010000}"/>
    <cellStyle name="_2140_0605a_DO" xfId="1283" xr:uid="{00000000-0005-0000-0000-000098010000}"/>
    <cellStyle name="_2140_0606a" xfId="1284" xr:uid="{00000000-0005-0000-0000-000099010000}"/>
    <cellStyle name="_2140_0606a_2012_01_Zabezpečenie bankovými zárukami" xfId="1285" xr:uid="{00000000-0005-0000-0000-00009A010000}"/>
    <cellStyle name="_2140_0606a_2012_02_Zabezpečenie bankovými zárukami" xfId="1286" xr:uid="{00000000-0005-0000-0000-00009B010000}"/>
    <cellStyle name="_2140_0606a_BIL1_2012.8.31_draft" xfId="1287" xr:uid="{00000000-0005-0000-0000-00009C010000}"/>
    <cellStyle name="_2140_0606a_DO" xfId="1288" xr:uid="{00000000-0005-0000-0000-00009D010000}"/>
    <cellStyle name="_2140_0607a" xfId="1289" xr:uid="{00000000-0005-0000-0000-00009E010000}"/>
    <cellStyle name="_2140_0607a_2012_01_Zabezpečenie bankovými zárukami" xfId="1290" xr:uid="{00000000-0005-0000-0000-00009F010000}"/>
    <cellStyle name="_2140_0607a_2012_02_Zabezpečenie bankovými zárukami" xfId="1291" xr:uid="{00000000-0005-0000-0000-0000A0010000}"/>
    <cellStyle name="_2140_0607a_BIL1_2012.8.31_draft" xfId="1292" xr:uid="{00000000-0005-0000-0000-0000A1010000}"/>
    <cellStyle name="_2140_0607a_DO" xfId="1293" xr:uid="{00000000-0005-0000-0000-0000A2010000}"/>
    <cellStyle name="_2140_0608a" xfId="1294" xr:uid="{00000000-0005-0000-0000-0000A3010000}"/>
    <cellStyle name="_2140_0608a (3)" xfId="1295" xr:uid="{00000000-0005-0000-0000-0000A4010000}"/>
    <cellStyle name="_2140_0608a (3)_2012_01_Zabezpečenie bankovými zárukami" xfId="1296" xr:uid="{00000000-0005-0000-0000-0000A5010000}"/>
    <cellStyle name="_2140_0608a (3)_2012_02_Zabezpečenie bankovými zárukami" xfId="1297" xr:uid="{00000000-0005-0000-0000-0000A6010000}"/>
    <cellStyle name="_2140_0608a (3)_BIL1_2012.8.31_draft" xfId="1298" xr:uid="{00000000-0005-0000-0000-0000A7010000}"/>
    <cellStyle name="_2140_0608a (3)_DO" xfId="1299" xr:uid="{00000000-0005-0000-0000-0000A8010000}"/>
    <cellStyle name="_2140_0608a_2012_01_Zabezpečenie bankovými zárukami" xfId="1300" xr:uid="{00000000-0005-0000-0000-0000A9010000}"/>
    <cellStyle name="_2140_0608a_2012_02_Zabezpečenie bankovými zárukami" xfId="1301" xr:uid="{00000000-0005-0000-0000-0000AA010000}"/>
    <cellStyle name="_2140_0608a_BIL1_2012.8.31_draft" xfId="1302" xr:uid="{00000000-0005-0000-0000-0000AB010000}"/>
    <cellStyle name="_2140_0608a_DO" xfId="1303" xr:uid="{00000000-0005-0000-0000-0000AC010000}"/>
    <cellStyle name="_2140_0609a" xfId="1304" xr:uid="{00000000-0005-0000-0000-0000AD010000}"/>
    <cellStyle name="_2140_0609a_2012_01_Zabezpečenie bankovými zárukami" xfId="1305" xr:uid="{00000000-0005-0000-0000-0000AE010000}"/>
    <cellStyle name="_2140_0609a_2012_02_Zabezpečenie bankovými zárukami" xfId="1306" xr:uid="{00000000-0005-0000-0000-0000AF010000}"/>
    <cellStyle name="_2140_0609a_BIL1_2012.8.31_draft" xfId="1307" xr:uid="{00000000-0005-0000-0000-0000B0010000}"/>
    <cellStyle name="_2140_0609a_DO" xfId="1308" xr:uid="{00000000-0005-0000-0000-0000B1010000}"/>
    <cellStyle name="_2140_0610a" xfId="1309" xr:uid="{00000000-0005-0000-0000-0000B2010000}"/>
    <cellStyle name="_2140_0610a (2)" xfId="1310" xr:uid="{00000000-0005-0000-0000-0000B3010000}"/>
    <cellStyle name="_2140_0610a (2)_BIL1_2012.8.31_draft" xfId="1311" xr:uid="{00000000-0005-0000-0000-0000B4010000}"/>
    <cellStyle name="_2140_0610a (2)_DO" xfId="1312" xr:uid="{00000000-0005-0000-0000-0000B5010000}"/>
    <cellStyle name="_2140_0610a_2012_01_Zabezpečenie bankovými zárukami" xfId="1313" xr:uid="{00000000-0005-0000-0000-0000B6010000}"/>
    <cellStyle name="_2140_0610a_2012_02_Zabezpečenie bankovými zárukami" xfId="1314" xr:uid="{00000000-0005-0000-0000-0000B7010000}"/>
    <cellStyle name="_2140_0610a_BIL1_2012.8.31_draft" xfId="1315" xr:uid="{00000000-0005-0000-0000-0000B8010000}"/>
    <cellStyle name="_2140_0610a_DO" xfId="1316" xr:uid="{00000000-0005-0000-0000-0000B9010000}"/>
    <cellStyle name="_2140_0611a" xfId="1317" xr:uid="{00000000-0005-0000-0000-0000BA010000}"/>
    <cellStyle name="_2140_0611a_BIL1_2012.8.31_draft" xfId="1318" xr:uid="{00000000-0005-0000-0000-0000BB010000}"/>
    <cellStyle name="_2140_0611a_DO" xfId="1319" xr:uid="{00000000-0005-0000-0000-0000BC010000}"/>
    <cellStyle name="_2140_0612a" xfId="1320" xr:uid="{00000000-0005-0000-0000-0000BD010000}"/>
    <cellStyle name="_2140_0612a_BIL1_2012.8.31_draft" xfId="1321" xr:uid="{00000000-0005-0000-0000-0000BE010000}"/>
    <cellStyle name="_2140_0612a_DO" xfId="1322" xr:uid="{00000000-0005-0000-0000-0000BF010000}"/>
    <cellStyle name="_2140a_0308" xfId="1323" xr:uid="{00000000-0005-0000-0000-0000C0010000}"/>
    <cellStyle name="_2140a_0308_BIL1_2012.8.31_draft" xfId="1324" xr:uid="{00000000-0005-0000-0000-0000C1010000}"/>
    <cellStyle name="_2140a_0308_DO" xfId="1325" xr:uid="{00000000-0005-0000-0000-0000C2010000}"/>
    <cellStyle name="_2140a_0310" xfId="1326" xr:uid="{00000000-0005-0000-0000-0000C3010000}"/>
    <cellStyle name="_2140a_0310_BIL1_2012.8.31_draft" xfId="1327" xr:uid="{00000000-0005-0000-0000-0000C4010000}"/>
    <cellStyle name="_2140a_0310_DO" xfId="1328" xr:uid="{00000000-0005-0000-0000-0000C5010000}"/>
    <cellStyle name="_2140a_0408" xfId="1329" xr:uid="{00000000-0005-0000-0000-0000C6010000}"/>
    <cellStyle name="_2140a_0408_BIL1_2012.8.31_draft" xfId="1330" xr:uid="{00000000-0005-0000-0000-0000C7010000}"/>
    <cellStyle name="_2140a_0408_DO" xfId="1331" xr:uid="{00000000-0005-0000-0000-0000C8010000}"/>
    <cellStyle name="_2140a_0703" xfId="1332" xr:uid="{00000000-0005-0000-0000-0000C9010000}"/>
    <cellStyle name="_2140a_0703_BIL1_2012.8.31_draft" xfId="1333" xr:uid="{00000000-0005-0000-0000-0000CA010000}"/>
    <cellStyle name="_2140a_0703_DO" xfId="1334" xr:uid="{00000000-0005-0000-0000-0000CB010000}"/>
    <cellStyle name="_2140a_0704" xfId="1335" xr:uid="{00000000-0005-0000-0000-0000CC010000}"/>
    <cellStyle name="_2140a_0704_BIL1_2012.8.31_draft" xfId="1336" xr:uid="{00000000-0005-0000-0000-0000CD010000}"/>
    <cellStyle name="_2140a_0704_DO" xfId="1337" xr:uid="{00000000-0005-0000-0000-0000CE010000}"/>
    <cellStyle name="_2140a_0705" xfId="1338" xr:uid="{00000000-0005-0000-0000-0000CF010000}"/>
    <cellStyle name="_2140a_0705_BIL1_2012.8.31_draft" xfId="1339" xr:uid="{00000000-0005-0000-0000-0000D0010000}"/>
    <cellStyle name="_2140a_0705_DO" xfId="1340" xr:uid="{00000000-0005-0000-0000-0000D1010000}"/>
    <cellStyle name="_2140a_0706" xfId="1341" xr:uid="{00000000-0005-0000-0000-0000D2010000}"/>
    <cellStyle name="_2140a_0706_BIL1_2012.8.31_draft" xfId="1342" xr:uid="{00000000-0005-0000-0000-0000D3010000}"/>
    <cellStyle name="_2140a_0706_DO" xfId="1343" xr:uid="{00000000-0005-0000-0000-0000D4010000}"/>
    <cellStyle name="_2140a_1008" xfId="1344" xr:uid="{00000000-0005-0000-0000-0000D5010000}"/>
    <cellStyle name="_2140a_1008_BIL1_2012.8.31_draft" xfId="1345" xr:uid="{00000000-0005-0000-0000-0000D6010000}"/>
    <cellStyle name="_2140a_1008_DO" xfId="1346" xr:uid="{00000000-0005-0000-0000-0000D7010000}"/>
    <cellStyle name="_2140a_1207 LIKV" xfId="1347" xr:uid="{00000000-0005-0000-0000-0000D8010000}"/>
    <cellStyle name="_2140a_1207 LIKV_BIL1_2012.8.31_draft" xfId="1348" xr:uid="{00000000-0005-0000-0000-0000D9010000}"/>
    <cellStyle name="_2140a_1207 LIKV_DO" xfId="1349" xr:uid="{00000000-0005-0000-0000-0000DA010000}"/>
    <cellStyle name="_522-zaistené vklady" xfId="1350" xr:uid="{00000000-0005-0000-0000-0000DB010000}"/>
    <cellStyle name="_522-zaistené vklady_BIL1_2012.8.31_draft" xfId="1351" xr:uid="{00000000-0005-0000-0000-0000DC010000}"/>
    <cellStyle name="_522-zaistené vklady_DO" xfId="1352" xr:uid="{00000000-0005-0000-0000-0000DD010000}"/>
    <cellStyle name="_Balík DEF" xfId="1353" xr:uid="{00000000-0005-0000-0000-0000DE010000}"/>
    <cellStyle name="_Balík DEF_BIL1_2012.8.31_draft" xfId="1354" xr:uid="{00000000-0005-0000-0000-0000DF010000}"/>
    <cellStyle name="_Balík DEF_DO" xfId="1355" xr:uid="{00000000-0005-0000-0000-0000E0010000}"/>
    <cellStyle name="_BCR LEVEL-1-2-3" xfId="1356" xr:uid="{00000000-0005-0000-0000-0000E1010000}"/>
    <cellStyle name="_Bil(NBS)1-12 k 1.1.2007 DEF" xfId="1357" xr:uid="{00000000-0005-0000-0000-0000E2010000}"/>
    <cellStyle name="_Bil(NBS)1-12 k 1.1.2007 DEF_BIL1_2012.8.31_draft" xfId="1358" xr:uid="{00000000-0005-0000-0000-0000E3010000}"/>
    <cellStyle name="_Bil(NBS)1-12 k 1.1.2007 DEF_DO" xfId="1359" xr:uid="{00000000-0005-0000-0000-0000E4010000}"/>
    <cellStyle name="_BIL1,2 podklady 28.2.2007" xfId="1360" xr:uid="{00000000-0005-0000-0000-0000E5010000}"/>
    <cellStyle name="_Book4" xfId="14" xr:uid="{00000000-0005-0000-0000-0000E6010000}"/>
    <cellStyle name="_Budget 2006-2008_BANK" xfId="1361" xr:uid="{00000000-0005-0000-0000-0000E7010000}"/>
    <cellStyle name="_CCY_report_09 2008 (2)" xfId="1362" xr:uid="{00000000-0005-0000-0000-0000E8010000}"/>
    <cellStyle name="_Consolidation_REP_partial_group_122008" xfId="1363" xr:uid="{00000000-0005-0000-0000-0000E9010000}"/>
    <cellStyle name="_data0107" xfId="1364" xr:uid="{00000000-0005-0000-0000-0000EA010000}"/>
    <cellStyle name="_DB Corporate 30042008 uct" xfId="1365" xr:uid="{00000000-0005-0000-0000-0000EB010000}"/>
    <cellStyle name="_DB Corporate 30042008 uct_BIL1_2012.8.31_draft" xfId="1366" xr:uid="{00000000-0005-0000-0000-0000EC010000}"/>
    <cellStyle name="_DB Corporate 30042008 uct_DO" xfId="1367" xr:uid="{00000000-0005-0000-0000-0000ED010000}"/>
    <cellStyle name="_DB Corporate 30092008" xfId="1368" xr:uid="{00000000-0005-0000-0000-0000EE010000}"/>
    <cellStyle name="_DB Corporate 30092008 UCT" xfId="1369" xr:uid="{00000000-0005-0000-0000-0000EF010000}"/>
    <cellStyle name="_DB Corporate 30092008 UCT_BIL1_2012.8.31_draft" xfId="1370" xr:uid="{00000000-0005-0000-0000-0000F0010000}"/>
    <cellStyle name="_DB Corporate 30092008 UCT_DO" xfId="1371" xr:uid="{00000000-0005-0000-0000-0000F1010000}"/>
    <cellStyle name="_DB Corporate 30092008_BIL1_2012.8.31_draft" xfId="1372" xr:uid="{00000000-0005-0000-0000-0000F2010000}"/>
    <cellStyle name="_DB Corporate 30092008_DO" xfId="1373" xr:uid="{00000000-0005-0000-0000-0000F3010000}"/>
    <cellStyle name="_DBDer_28022010" xfId="1374" xr:uid="{00000000-0005-0000-0000-0000F4010000}"/>
    <cellStyle name="_DBDer_28022010_BIL1_2012.8.31_draft" xfId="1375" xr:uid="{00000000-0005-0000-0000-0000F5010000}"/>
    <cellStyle name="_DBDer_28022010_DO" xfId="1376" xr:uid="{00000000-0005-0000-0000-0000F6010000}"/>
    <cellStyle name="_DBDer_30042010" xfId="1377" xr:uid="{00000000-0005-0000-0000-0000F7010000}"/>
    <cellStyle name="_DBDer_30042010_BIL1_2012.8.31_draft" xfId="1378" xr:uid="{00000000-0005-0000-0000-0000F8010000}"/>
    <cellStyle name="_DBDer_30042010_DO" xfId="1379" xr:uid="{00000000-0005-0000-0000-0000F9010000}"/>
    <cellStyle name="_DBDer_30062010" xfId="1380" xr:uid="{00000000-0005-0000-0000-0000FA010000}"/>
    <cellStyle name="_DBDer_30062010_BIL1_2012.8.31_draft" xfId="1381" xr:uid="{00000000-0005-0000-0000-0000FB010000}"/>
    <cellStyle name="_DBDer_30062010_DO" xfId="1382" xr:uid="{00000000-0005-0000-0000-0000FC010000}"/>
    <cellStyle name="_DBDer_30092009" xfId="1383" xr:uid="{00000000-0005-0000-0000-0000FD010000}"/>
    <cellStyle name="_DBDer_30092009_BIL1_2012.8.31_draft" xfId="1384" xr:uid="{00000000-0005-0000-0000-0000FE010000}"/>
    <cellStyle name="_DBDer_30092009_DO" xfId="1385" xr:uid="{00000000-0005-0000-0000-0000FF010000}"/>
    <cellStyle name="_DBDer_30092010" xfId="1386" xr:uid="{00000000-0005-0000-0000-000000020000}"/>
    <cellStyle name="_DBDer_30092010_BIL1_2012.8.31_draft" xfId="1387" xr:uid="{00000000-0005-0000-0000-000001020000}"/>
    <cellStyle name="_DBDer_30092010_DO" xfId="1388" xr:uid="{00000000-0005-0000-0000-000002020000}"/>
    <cellStyle name="_DBDer_30112009" xfId="1389" xr:uid="{00000000-0005-0000-0000-000003020000}"/>
    <cellStyle name="_DBDer_30112009_BIL1_2012.8.31_draft" xfId="1390" xr:uid="{00000000-0005-0000-0000-000004020000}"/>
    <cellStyle name="_DBDer_30112009_DO" xfId="1391" xr:uid="{00000000-0005-0000-0000-000005020000}"/>
    <cellStyle name="_DBDer_31012010" xfId="1392" xr:uid="{00000000-0005-0000-0000-000006020000}"/>
    <cellStyle name="_DBDer_31012010_BIL1_2012.8.31_draft" xfId="1393" xr:uid="{00000000-0005-0000-0000-000007020000}"/>
    <cellStyle name="_DBDer_31012010_DO" xfId="1394" xr:uid="{00000000-0005-0000-0000-000008020000}"/>
    <cellStyle name="_DBDer_31032010" xfId="1395" xr:uid="{00000000-0005-0000-0000-000009020000}"/>
    <cellStyle name="_DBDer_31032010_BIL1_2012.8.31_draft" xfId="1396" xr:uid="{00000000-0005-0000-0000-00000A020000}"/>
    <cellStyle name="_DBDer_31032010_DO" xfId="1397" xr:uid="{00000000-0005-0000-0000-00000B020000}"/>
    <cellStyle name="_DBDer_31052010" xfId="1398" xr:uid="{00000000-0005-0000-0000-00000C020000}"/>
    <cellStyle name="_DBDer_31052010_BIL1_2012.8.31_draft" xfId="1399" xr:uid="{00000000-0005-0000-0000-00000D020000}"/>
    <cellStyle name="_DBDer_31052010_DO" xfId="1400" xr:uid="{00000000-0005-0000-0000-00000E020000}"/>
    <cellStyle name="_DBDer_31072010" xfId="1401" xr:uid="{00000000-0005-0000-0000-00000F020000}"/>
    <cellStyle name="_DBDer_31072010_BIL1_2012.8.31_draft" xfId="1402" xr:uid="{00000000-0005-0000-0000-000010020000}"/>
    <cellStyle name="_DBDer_31072010_DO" xfId="1403" xr:uid="{00000000-0005-0000-0000-000011020000}"/>
    <cellStyle name="_DBDer_31082010" xfId="1404" xr:uid="{00000000-0005-0000-0000-000012020000}"/>
    <cellStyle name="_DBDer_31082010_BIL1_2012.8.31_draft" xfId="1405" xr:uid="{00000000-0005-0000-0000-000013020000}"/>
    <cellStyle name="_DBDer_31082010_DO" xfId="1406" xr:uid="{00000000-0005-0000-0000-000014020000}"/>
    <cellStyle name="_DBDer_31102009" xfId="1407" xr:uid="{00000000-0005-0000-0000-000015020000}"/>
    <cellStyle name="_DBDer_31102009_BIL1_2012.8.31_draft" xfId="1408" xr:uid="{00000000-0005-0000-0000-000016020000}"/>
    <cellStyle name="_DBDer_31102009_DO" xfId="1409" xr:uid="{00000000-0005-0000-0000-000017020000}"/>
    <cellStyle name="_DBDer_31122009" xfId="1410" xr:uid="{00000000-0005-0000-0000-000018020000}"/>
    <cellStyle name="_DBDer_31122009_BIL1_2012.8.31_draft" xfId="1411" xr:uid="{00000000-0005-0000-0000-000019020000}"/>
    <cellStyle name="_DBDer_31122009_DO" xfId="1412" xr:uid="{00000000-0005-0000-0000-00001A020000}"/>
    <cellStyle name="_Doklady 010106" xfId="1413" xr:uid="{00000000-0005-0000-0000-00001B020000}"/>
    <cellStyle name="_Doklady 010106_2012_01_Zabezpečenie bankovými zárukami" xfId="1414" xr:uid="{00000000-0005-0000-0000-00001C020000}"/>
    <cellStyle name="_Doklady 010106_2012_02_Zabezpečenie bankovými zárukami" xfId="1415" xr:uid="{00000000-0005-0000-0000-00001D020000}"/>
    <cellStyle name="_Doklady 010106_BIL1_2012.8.31_draft" xfId="1416" xr:uid="{00000000-0005-0000-0000-00001E020000}"/>
    <cellStyle name="_Doklady 010106_DO" xfId="1417" xr:uid="{00000000-0005-0000-0000-00001F020000}"/>
    <cellStyle name="_DRAWDOWN FEE" xfId="1418" xr:uid="{00000000-0005-0000-0000-000020020000}"/>
    <cellStyle name="_EBH LEVEL-1-2-3" xfId="1419" xr:uid="{00000000-0005-0000-0000-000021020000}"/>
    <cellStyle name="_Egyszeri jutalék_2006_FC" xfId="1420" xr:uid="{00000000-0005-0000-0000-000022020000}"/>
    <cellStyle name="_Fixed_assets_12_2006_audit1" xfId="1421" xr:uid="{00000000-0005-0000-0000-000023020000}"/>
    <cellStyle name="_Fixed_assets_12_2006_audit1_2012_01_Zabezpečenie bankovými zárukami" xfId="1422" xr:uid="{00000000-0005-0000-0000-000024020000}"/>
    <cellStyle name="_Fixed_assets_12_2006_audit1_2012_02_Zabezpečenie bankovými zárukami" xfId="1423" xr:uid="{00000000-0005-0000-0000-000025020000}"/>
    <cellStyle name="_Fixed_assets_12_2006_audit1_BIL1_2012.8.31_draft" xfId="1424" xr:uid="{00000000-0005-0000-0000-000026020000}"/>
    <cellStyle name="_Fixed_assets_12_2006_audit1_DO" xfId="1425" xr:uid="{00000000-0005-0000-0000-000027020000}"/>
    <cellStyle name="_FxMarginSum" xfId="1426" xr:uid="{00000000-0005-0000-0000-000028020000}"/>
    <cellStyle name="_HK_0703_katka" xfId="1427" xr:uid="{00000000-0005-0000-0000-000029020000}"/>
    <cellStyle name="_HK_0703_katka_BIL1_2012.8.31_draft" xfId="1428" xr:uid="{00000000-0005-0000-0000-00002A020000}"/>
    <cellStyle name="_HK_0703_katka_DO" xfId="1429" xr:uid="{00000000-0005-0000-0000-00002B020000}"/>
    <cellStyle name="_HK_podklad pre predbezne NBS vykazy" xfId="1430" xr:uid="{00000000-0005-0000-0000-00002C020000}"/>
    <cellStyle name="_HK_podklad pre predbezne NBS vykazy_BIL1_2012.8.31_draft" xfId="1431" xr:uid="{00000000-0005-0000-0000-00002D020000}"/>
    <cellStyle name="_HK_podklad pre predbezne NBS vykazy_DO" xfId="1432" xr:uid="{00000000-0005-0000-0000-00002E020000}"/>
    <cellStyle name="_Individually significant" xfId="1433" xr:uid="{00000000-0005-0000-0000-00002F020000}"/>
    <cellStyle name="_IRB" xfId="15" xr:uid="{00000000-0005-0000-0000-000030020000}"/>
    <cellStyle name="_IRB_CORPORATE" xfId="16" xr:uid="{00000000-0005-0000-0000-000031020000}"/>
    <cellStyle name="_Jutalék_MIS_REPP" xfId="1434" xr:uid="{00000000-0005-0000-0000-000032020000}"/>
    <cellStyle name="_kolateral EBV 10-2008" xfId="17" xr:uid="{00000000-0005-0000-0000-000033020000}"/>
    <cellStyle name="_kolateral1108" xfId="18" xr:uid="{00000000-0005-0000-0000-000034020000}"/>
    <cellStyle name="_Kontrola_VLE2_3009" xfId="1435" xr:uid="{00000000-0005-0000-0000-000035020000}"/>
    <cellStyle name="_mausB1_derivatives_SÉMA_081231_végleges" xfId="1436" xr:uid="{00000000-0005-0000-0000-000036020000}"/>
    <cellStyle name="_MODEL_YE_FEE_MGMT SUM1" xfId="1437" xr:uid="{00000000-0005-0000-0000-000037020000}"/>
    <cellStyle name="_MU" xfId="1438" xr:uid="{00000000-0005-0000-0000-000038020000}"/>
    <cellStyle name="_MU_2012_01_Zabezpečenie bankovými zárukami" xfId="1439" xr:uid="{00000000-0005-0000-0000-000039020000}"/>
    <cellStyle name="_MU_2012_02_Zabezpečenie bankovými zárukami" xfId="1440" xr:uid="{00000000-0005-0000-0000-00003A020000}"/>
    <cellStyle name="_MU_BIL1_2012.8.31_draft" xfId="1441" xr:uid="{00000000-0005-0000-0000-00003B020000}"/>
    <cellStyle name="_MU_DO" xfId="1442" xr:uid="{00000000-0005-0000-0000-00003C020000}"/>
    <cellStyle name="_OP_muster 2007" xfId="1443" xr:uid="{00000000-0005-0000-0000-00003D020000}"/>
    <cellStyle name="_OP_muster 2007_BIL1_2012.8.31_draft" xfId="1444" xr:uid="{00000000-0005-0000-0000-00003E020000}"/>
    <cellStyle name="_OP_muster 2007_DO" xfId="1445" xr:uid="{00000000-0005-0000-0000-00003F020000}"/>
    <cellStyle name="_OP_muster 2008" xfId="1446" xr:uid="{00000000-0005-0000-0000-000040020000}"/>
    <cellStyle name="_OP_muster 2008_BIL1_2012.8.31_draft" xfId="1447" xr:uid="{00000000-0005-0000-0000-000041020000}"/>
    <cellStyle name="_OP_muster 2008_DO" xfId="1448" xr:uid="{00000000-0005-0000-0000-000042020000}"/>
    <cellStyle name="_P16B1" xfId="19" xr:uid="{00000000-0005-0000-0000-000043020000}"/>
    <cellStyle name="_P16B16" xfId="20" xr:uid="{00000000-0005-0000-0000-000044020000}"/>
    <cellStyle name="_P16B6" xfId="21" xr:uid="{00000000-0005-0000-0000-000045020000}"/>
    <cellStyle name="_P16B7" xfId="22" xr:uid="{00000000-0005-0000-0000-000046020000}"/>
    <cellStyle name="_P16B8" xfId="23" xr:uid="{00000000-0005-0000-0000-000047020000}"/>
    <cellStyle name="_Payment tansaction fee_analysis" xfId="1449" xr:uid="{00000000-0005-0000-0000-000048020000}"/>
    <cellStyle name="_Payment tansaction fee_analysis4" xfId="1450" xr:uid="{00000000-0005-0000-0000-000049020000}"/>
    <cellStyle name="_Payment tansaction fee_analysis6" xfId="1451" xr:uid="{00000000-0005-0000-0000-00004A020000}"/>
    <cellStyle name="_Pledged_receivables_200901" xfId="24" xr:uid="{00000000-0005-0000-0000-00004B020000}"/>
    <cellStyle name="_Preliminary volumes Retail and Corporate" xfId="1452" xr:uid="{00000000-0005-0000-0000-00004C020000}"/>
    <cellStyle name="_Pril17B1" xfId="25" xr:uid="{00000000-0005-0000-0000-00004D020000}"/>
    <cellStyle name="_Pril17B2" xfId="26" xr:uid="{00000000-0005-0000-0000-00004E020000}"/>
    <cellStyle name="_Pril17B3" xfId="27" xr:uid="{00000000-0005-0000-0000-00004F020000}"/>
    <cellStyle name="_Pril17B5" xfId="28" xr:uid="{00000000-0005-0000-0000-000050020000}"/>
    <cellStyle name="_Recovery_Loans_Naz13_moje" xfId="1453" xr:uid="{00000000-0005-0000-0000-000051020000}"/>
    <cellStyle name="_Recovery_Loans_Naz13_moje_BIL1_2012.8.31_draft" xfId="1454" xr:uid="{00000000-0005-0000-0000-000052020000}"/>
    <cellStyle name="_Recovery_Loans_Naz13_moje_DO" xfId="1455" xr:uid="{00000000-0005-0000-0000-000053020000}"/>
    <cellStyle name="_RepP_2139_0106" xfId="1456" xr:uid="{00000000-0005-0000-0000-000054020000}"/>
    <cellStyle name="_RepP_2139_0805" xfId="1457" xr:uid="{00000000-0005-0000-0000-000055020000}"/>
    <cellStyle name="_RP 1205 PV" xfId="1458" xr:uid="{00000000-0005-0000-0000-000056020000}"/>
    <cellStyle name="_RP 1205 PV_2012_01_Zabezpečenie bankovými zárukami" xfId="1459" xr:uid="{00000000-0005-0000-0000-000057020000}"/>
    <cellStyle name="_RP 1205 PV_2012_02_Zabezpečenie bankovými zárukami" xfId="1460" xr:uid="{00000000-0005-0000-0000-000058020000}"/>
    <cellStyle name="_RP 1205 PV_BIL1_2012.8.31_draft" xfId="1461" xr:uid="{00000000-0005-0000-0000-000059020000}"/>
    <cellStyle name="_RP 1205 PV_DO" xfId="1462" xr:uid="{00000000-0005-0000-0000-00005A020000}"/>
    <cellStyle name="_SA" xfId="29" xr:uid="{00000000-0005-0000-0000-00005B020000}"/>
    <cellStyle name="_Saldenliste_2006-01" xfId="1463" xr:uid="{00000000-0005-0000-0000-00005C020000}"/>
    <cellStyle name="_Saldenliste_2006-01_2012_01_Zabezpečenie bankovými zárukami" xfId="1464" xr:uid="{00000000-0005-0000-0000-00005D020000}"/>
    <cellStyle name="_Saldenliste_2006-01_2012_02_Zabezpečenie bankovými zárukami" xfId="1465" xr:uid="{00000000-0005-0000-0000-00005E020000}"/>
    <cellStyle name="_SAP pre RP 11.4.16 hod." xfId="1466" xr:uid="{00000000-0005-0000-0000-00005F020000}"/>
    <cellStyle name="_SAP pre RP 11.4.16 hod._BIL1_2012.8.31_draft" xfId="1467" xr:uid="{00000000-0005-0000-0000-000060020000}"/>
    <cellStyle name="_SAP pre RP 11.4.16 hod._DO" xfId="1468" xr:uid="{00000000-0005-0000-0000-000061020000}"/>
    <cellStyle name="_SLSP NEW RepPack_2007_02_draft2_KK" xfId="1469" xr:uid="{00000000-0005-0000-0000-000062020000}"/>
    <cellStyle name="_SLSP NEW RepPack_2007_02_draft2_KK_BIL1_2012.8.31_draft" xfId="1470" xr:uid="{00000000-0005-0000-0000-000063020000}"/>
    <cellStyle name="_SLSP NEW RepPack_2007_02_draft2_KK_DO" xfId="1471" xr:uid="{00000000-0005-0000-0000-000064020000}"/>
    <cellStyle name="_SLSP NEW RepPack_2007_02_final" xfId="1472" xr:uid="{00000000-0005-0000-0000-000065020000}"/>
    <cellStyle name="_SLSP NEW RepPack_2007_02_final_BIL1_2012.8.31_draft" xfId="1473" xr:uid="{00000000-0005-0000-0000-000066020000}"/>
    <cellStyle name="_SLSP NEW RepPack_2007_02_final_DO" xfId="1474" xr:uid="{00000000-0005-0000-0000-000067020000}"/>
    <cellStyle name="_SLSP NEW RepPack_2007_03_final_manual (2)" xfId="1475" xr:uid="{00000000-0005-0000-0000-000068020000}"/>
    <cellStyle name="_SLSP NEW RepPack_2007_03_final_manual (2)_BIL1_2012.8.31_draft" xfId="1476" xr:uid="{00000000-0005-0000-0000-000069020000}"/>
    <cellStyle name="_SLSP NEW RepPack_2007_03_final_manual (2)_DO" xfId="1477" xr:uid="{00000000-0005-0000-0000-00006A020000}"/>
    <cellStyle name="_SLSP NEW RepPack_2007_03_prefinal" xfId="1478" xr:uid="{00000000-0005-0000-0000-00006B020000}"/>
    <cellStyle name="_SLSP NEW RepPack_2007_03_prefinal_BIL1_2012.8.31_draft" xfId="1479" xr:uid="{00000000-0005-0000-0000-00006C020000}"/>
    <cellStyle name="_SLSP NEW RepPack_2007_03_prefinal_DO" xfId="1480" xr:uid="{00000000-0005-0000-0000-00006D020000}"/>
    <cellStyle name="_SLSP NEW RepPack_2007_03_prefinal_TAB" xfId="1481" xr:uid="{00000000-0005-0000-0000-00006E020000}"/>
    <cellStyle name="_SLSP NEW RepPack_2007_03_prefinal_TAB_BIL1_2012.8.31_draft" xfId="1482" xr:uid="{00000000-0005-0000-0000-00006F020000}"/>
    <cellStyle name="_SLSP NEW RepPack_2007_03_prefinal_TAB_DO" xfId="1483" xr:uid="{00000000-0005-0000-0000-000070020000}"/>
    <cellStyle name="_SLSP NEW RepPack_2007_03_prefinal_TAB_Saska" xfId="1484" xr:uid="{00000000-0005-0000-0000-000071020000}"/>
    <cellStyle name="_SLSP NEW RepPack_2007_03_prefinal_TAB_Saska_BIL1_2012.8.31_draft" xfId="1485" xr:uid="{00000000-0005-0000-0000-000072020000}"/>
    <cellStyle name="_SLSP NEW RepPack_2007_03_prefinal_TAB_Saska_DO" xfId="1486" xr:uid="{00000000-0005-0000-0000-000073020000}"/>
    <cellStyle name="_SLSP NEW RepPack_2007_04_draft2" xfId="1487" xr:uid="{00000000-0005-0000-0000-000074020000}"/>
    <cellStyle name="_SLSP NEW RepPack_2007_04_draft2_BIL1_2012.8.31_draft" xfId="1488" xr:uid="{00000000-0005-0000-0000-000075020000}"/>
    <cellStyle name="_SLSP NEW RepPack_2007_04_draft2_DO" xfId="1489" xr:uid="{00000000-0005-0000-0000-000076020000}"/>
    <cellStyle name="_SLSP NEW RepPack_2007_05_draft1" xfId="1490" xr:uid="{00000000-0005-0000-0000-000077020000}"/>
    <cellStyle name="_SLSP NEW RepPack_2007_05_draft1_BIL1_2012.8.31_draft" xfId="1491" xr:uid="{00000000-0005-0000-0000-000078020000}"/>
    <cellStyle name="_SLSP NEW RepPack_2007_05_draft1_DO" xfId="1492" xr:uid="{00000000-0005-0000-0000-000079020000}"/>
    <cellStyle name="_SLSP NEW RepPack_2007_05_draft3" xfId="1493" xr:uid="{00000000-0005-0000-0000-00007A020000}"/>
    <cellStyle name="_SLSP NEW RepPack_2007_05_draft3_BIL1_2012.8.31_draft" xfId="1494" xr:uid="{00000000-0005-0000-0000-00007B020000}"/>
    <cellStyle name="_SLSP NEW RepPack_2007_05_draft3_DO" xfId="1495" xr:uid="{00000000-0005-0000-0000-00007C020000}"/>
    <cellStyle name="_SLSP NEW RepPack_2007_06_draft4" xfId="1496" xr:uid="{00000000-0005-0000-0000-00007D020000}"/>
    <cellStyle name="_SLSP NEW RepPack_2007_06_draft4_BIL1_2012.8.31_draft" xfId="1497" xr:uid="{00000000-0005-0000-0000-00007E020000}"/>
    <cellStyle name="_SLSP NEW RepPack_2007_06_draft4_DO" xfId="1498" xr:uid="{00000000-0005-0000-0000-00007F020000}"/>
    <cellStyle name="_SLSP NEW RepPack_2007_07_draft4" xfId="1499" xr:uid="{00000000-0005-0000-0000-000080020000}"/>
    <cellStyle name="_SLSP NEW RepPack_2007_07_draft4_BIL1_2012.8.31_draft" xfId="1500" xr:uid="{00000000-0005-0000-0000-000081020000}"/>
    <cellStyle name="_SLSP NEW RepPack_2007_07_draft4_DO" xfId="1501" xr:uid="{00000000-0005-0000-0000-000082020000}"/>
    <cellStyle name="_SLSP NEW RepPack_2007_07_final" xfId="1502" xr:uid="{00000000-0005-0000-0000-000083020000}"/>
    <cellStyle name="_SLSP NEW RepPack_2007_07_final (2)" xfId="1503" xr:uid="{00000000-0005-0000-0000-000084020000}"/>
    <cellStyle name="_SLSP NEW RepPack_2007_07_final (2)_BIL1_2012.8.31_draft" xfId="1504" xr:uid="{00000000-0005-0000-0000-000085020000}"/>
    <cellStyle name="_SLSP NEW RepPack_2007_07_final (2)_DO" xfId="1505" xr:uid="{00000000-0005-0000-0000-000086020000}"/>
    <cellStyle name="_SLSP NEW RepPack_2007_07_final_BIL1_2012.8.31_draft" xfId="1506" xr:uid="{00000000-0005-0000-0000-000087020000}"/>
    <cellStyle name="_SLSP NEW RepPack_2007_07_final_DO" xfId="1507" xr:uid="{00000000-0005-0000-0000-000088020000}"/>
    <cellStyle name="_SLSP NEW RepPack_2007_08_draft3" xfId="1508" xr:uid="{00000000-0005-0000-0000-000089020000}"/>
    <cellStyle name="_SLSP NEW RepPack_2007_08_draft3_BIL1_2012.8.31_draft" xfId="1509" xr:uid="{00000000-0005-0000-0000-00008A020000}"/>
    <cellStyle name="_SLSP NEW RepPack_2007_08_draft3_DO" xfId="1510" xr:uid="{00000000-0005-0000-0000-00008B020000}"/>
    <cellStyle name="_SLSP NEW RepPack_2007_09_final" xfId="1511" xr:uid="{00000000-0005-0000-0000-00008C020000}"/>
    <cellStyle name="_SLSP NEW RepPack_2007_09_final_BIL1_2012.8.31_draft" xfId="1512" xr:uid="{00000000-0005-0000-0000-00008D020000}"/>
    <cellStyle name="_SLSP NEW RepPack_2007_09_final_DO" xfId="1513" xr:uid="{00000000-0005-0000-0000-00008E020000}"/>
    <cellStyle name="_SLSP NEW RepPack_2007_09_GAE 3Q" xfId="1514" xr:uid="{00000000-0005-0000-0000-00008F020000}"/>
    <cellStyle name="_SLSP NEW RepPack_2007_09_GAE 3Q_BIL1_2012.8.31_draft" xfId="1515" xr:uid="{00000000-0005-0000-0000-000090020000}"/>
    <cellStyle name="_SLSP NEW RepPack_2007_09_GAE 3Q_DO" xfId="1516" xr:uid="{00000000-0005-0000-0000-000091020000}"/>
    <cellStyle name="_SLSP NEW RepPack_2007_10_draft1" xfId="1517" xr:uid="{00000000-0005-0000-0000-000092020000}"/>
    <cellStyle name="_SLSP NEW RepPack_2007_10_draft1_BIL1_2012.8.31_draft" xfId="1518" xr:uid="{00000000-0005-0000-0000-000093020000}"/>
    <cellStyle name="_SLSP NEW RepPack_2007_10_draft1_DO" xfId="1519" xr:uid="{00000000-0005-0000-0000-000094020000}"/>
    <cellStyle name="_SLSP NEW RepPack_2007_11_draft3" xfId="1520" xr:uid="{00000000-0005-0000-0000-000095020000}"/>
    <cellStyle name="_SLSP NEW RepPack_2007_11_draft3 (2)" xfId="1521" xr:uid="{00000000-0005-0000-0000-000096020000}"/>
    <cellStyle name="_SLSP NEW RepPack_2007_11_draft3 (2)_BIL1_2012.8.31_draft" xfId="1522" xr:uid="{00000000-0005-0000-0000-000097020000}"/>
    <cellStyle name="_SLSP NEW RepPack_2007_11_draft3 (2)_DO" xfId="1523" xr:uid="{00000000-0005-0000-0000-000098020000}"/>
    <cellStyle name="_SLSP NEW RepPack_2007_11_draft3 (3)" xfId="1524" xr:uid="{00000000-0005-0000-0000-000099020000}"/>
    <cellStyle name="_SLSP NEW RepPack_2007_11_draft3 (3)_BIL1_2012.8.31_draft" xfId="1525" xr:uid="{00000000-0005-0000-0000-00009A020000}"/>
    <cellStyle name="_SLSP NEW RepPack_2007_11_draft3 (3)_DO" xfId="1526" xr:uid="{00000000-0005-0000-0000-00009B020000}"/>
    <cellStyle name="_SLSP NEW RepPack_2007_11_draft3_BIL1_2012.8.31_draft" xfId="1527" xr:uid="{00000000-0005-0000-0000-00009C020000}"/>
    <cellStyle name="_SLSP NEW RepPack_2007_11_draft3_DO" xfId="1528" xr:uid="{00000000-0005-0000-0000-00009D020000}"/>
    <cellStyle name="_SLSP NEW RepPack_2007_11_final" xfId="1529" xr:uid="{00000000-0005-0000-0000-00009E020000}"/>
    <cellStyle name="_SLSP NEW RepPack_2007_11_final_BIL1_2012.8.31_draft" xfId="1530" xr:uid="{00000000-0005-0000-0000-00009F020000}"/>
    <cellStyle name="_SLSP NEW RepPack_2007_11_final_DO" xfId="1531" xr:uid="{00000000-0005-0000-0000-0000A0020000}"/>
    <cellStyle name="_SLSP NEW RepPack_2007_12_audit (12 obdobie)" xfId="1532" xr:uid="{00000000-0005-0000-0000-0000A1020000}"/>
    <cellStyle name="_SLSP NEW RepPack_2007_12_audit (12 obdobie)_BIL1_2012.8.31_draft" xfId="1533" xr:uid="{00000000-0005-0000-0000-0000A2020000}"/>
    <cellStyle name="_SLSP NEW RepPack_2007_12_audit (12 obdobie)_DO" xfId="1534" xr:uid="{00000000-0005-0000-0000-0000A3020000}"/>
    <cellStyle name="_SLSP NEW RepPack_2007_12_draft12_FINAL_EBV corrections" xfId="1535" xr:uid="{00000000-0005-0000-0000-0000A4020000}"/>
    <cellStyle name="_SLSP NEW RepPack_2007_12_draft12_FINAL_EBV corrections_BIL1_2012.8.31_draft" xfId="1536" xr:uid="{00000000-0005-0000-0000-0000A5020000}"/>
    <cellStyle name="_SLSP NEW RepPack_2007_12_draft12_FINAL_EBV corrections_DO" xfId="1537" xr:uid="{00000000-0005-0000-0000-0000A6020000}"/>
    <cellStyle name="_SLSP NEW RepPack_2008_02_draft2" xfId="1538" xr:uid="{00000000-0005-0000-0000-0000A7020000}"/>
    <cellStyle name="_SLSP NEW RepPack_2008_02_draft2_BIL1_2012.8.31_draft" xfId="1539" xr:uid="{00000000-0005-0000-0000-0000A8020000}"/>
    <cellStyle name="_SLSP NEW RepPack_2008_02_draft2_DO" xfId="1540" xr:uid="{00000000-0005-0000-0000-0000A9020000}"/>
    <cellStyle name="_SLSP NEW RepPack_2008_03_draft6" xfId="1541" xr:uid="{00000000-0005-0000-0000-0000AA020000}"/>
    <cellStyle name="_SLSP NEW RepPack_2008_03_draft6_BIL1_2012.8.31_draft" xfId="1542" xr:uid="{00000000-0005-0000-0000-0000AB020000}"/>
    <cellStyle name="_SLSP NEW RepPack_2008_03_draft6_DO" xfId="1543" xr:uid="{00000000-0005-0000-0000-0000AC020000}"/>
    <cellStyle name="_SLSP NEW RepPack_2008_05_draft3" xfId="1544" xr:uid="{00000000-0005-0000-0000-0000AD020000}"/>
    <cellStyle name="_SLSP NEW RepPack_2008_05_draft3_BIL1_2012.8.31_draft" xfId="1545" xr:uid="{00000000-0005-0000-0000-0000AE020000}"/>
    <cellStyle name="_SLSP NEW RepPack_2008_05_draft3_DO" xfId="1546" xr:uid="{00000000-0005-0000-0000-0000AF020000}"/>
    <cellStyle name="_SLSP NEW RepPack_2008_05_draft4" xfId="1547" xr:uid="{00000000-0005-0000-0000-0000B0020000}"/>
    <cellStyle name="_SLSP NEW RepPack_2008_05_draft4_BIL1_2012.8.31_draft" xfId="1548" xr:uid="{00000000-0005-0000-0000-0000B1020000}"/>
    <cellStyle name="_SLSP NEW RepPack_2008_05_draft4_DO" xfId="1549" xr:uid="{00000000-0005-0000-0000-0000B2020000}"/>
    <cellStyle name="_SLSP NEW RepPack_2008_07_draft3_10000" xfId="1550" xr:uid="{00000000-0005-0000-0000-0000B3020000}"/>
    <cellStyle name="_SLSP NEW RepPack_2008_07_draft3_10000_BIL1_2012.8.31_draft" xfId="1551" xr:uid="{00000000-0005-0000-0000-0000B4020000}"/>
    <cellStyle name="_SLSP NEW RepPack_2008_07_draft3_10000_DO" xfId="1552" xr:uid="{00000000-0005-0000-0000-0000B5020000}"/>
    <cellStyle name="_SLSP NEW RepPack_2008_09_draft5_10000" xfId="1553" xr:uid="{00000000-0005-0000-0000-0000B6020000}"/>
    <cellStyle name="_SLSP NEW RepPack_2008_09_draft5_10000_BIL1_2012.8.31_draft" xfId="1554" xr:uid="{00000000-0005-0000-0000-0000B7020000}"/>
    <cellStyle name="_SLSP NEW RepPack_2008_09_draft5_10000_DO" xfId="1555" xr:uid="{00000000-0005-0000-0000-0000B8020000}"/>
    <cellStyle name="_SLSP NEW RepPack_2008_11_draft5" xfId="1556" xr:uid="{00000000-0005-0000-0000-0000B9020000}"/>
    <cellStyle name="_SLSP NEW RepPack_2008_11_draft5_BIL1_2012.8.31_draft" xfId="1557" xr:uid="{00000000-0005-0000-0000-0000BA020000}"/>
    <cellStyle name="_SLSP NEW RepPack_2008_11_draft5_DO" xfId="1558" xr:uid="{00000000-0005-0000-0000-0000BB020000}"/>
    <cellStyle name="_SLSP NEW RepPack_2009_0509_draft4" xfId="1559" xr:uid="{00000000-0005-0000-0000-0000BC020000}"/>
    <cellStyle name="_SLSP NEW RepPack_2009_0509_draft4_BIL1_2012.8.31_draft" xfId="1560" xr:uid="{00000000-0005-0000-0000-0000BD020000}"/>
    <cellStyle name="_SLSP NEW RepPack_2009_0509_draft4_DO" xfId="1561" xr:uid="{00000000-0005-0000-0000-0000BE020000}"/>
    <cellStyle name="_SLSP NEW RepPack_2009_0509_draft5" xfId="1562" xr:uid="{00000000-0005-0000-0000-0000BF020000}"/>
    <cellStyle name="_SLSP NEW RepPack_2009_0509_draft5_BIL1_2012.8.31_draft" xfId="1563" xr:uid="{00000000-0005-0000-0000-0000C0020000}"/>
    <cellStyle name="_SLSP NEW RepPack_2009_0509_draft5_DO" xfId="1564" xr:uid="{00000000-0005-0000-0000-0000C1020000}"/>
    <cellStyle name="_SLSP NEW RepPack_2009_0609_draft5" xfId="1565" xr:uid="{00000000-0005-0000-0000-0000C2020000}"/>
    <cellStyle name="_SLSP NEW RepPack_2009_0609_draft5_BIL1_2012.8.31_draft" xfId="1566" xr:uid="{00000000-0005-0000-0000-0000C3020000}"/>
    <cellStyle name="_SLSP NEW RepPack_2009_0609_draft5_DO" xfId="1567" xr:uid="{00000000-0005-0000-0000-0000C4020000}"/>
    <cellStyle name="_SLSP NEW RepPack_2009_0709_final" xfId="1568" xr:uid="{00000000-0005-0000-0000-0000C5020000}"/>
    <cellStyle name="_SLSP NEW RepPack_2009_0709_final_BIL1_2012.8.31_draft" xfId="1569" xr:uid="{00000000-0005-0000-0000-0000C6020000}"/>
    <cellStyle name="_SLSP NEW RepPack_2009_0709_final_DO" xfId="1570" xr:uid="{00000000-0005-0000-0000-0000C7020000}"/>
    <cellStyle name="_SLSP NEW RepPack_2009_1208_draft6" xfId="1571" xr:uid="{00000000-0005-0000-0000-0000C8020000}"/>
    <cellStyle name="_SLSP NEW RepPack_2009_1208_draft6_BIL1_2012.8.31_draft" xfId="1572" xr:uid="{00000000-0005-0000-0000-0000C9020000}"/>
    <cellStyle name="_SLSP NEW RepPack_2009_1208_draft6_DO" xfId="1573" xr:uid="{00000000-0005-0000-0000-0000CA020000}"/>
    <cellStyle name="_SLSP NEW RepPack_2010_0210_draft2" xfId="1574" xr:uid="{00000000-0005-0000-0000-0000CB020000}"/>
    <cellStyle name="_SLSP NEW RepPack_2010_0210_draft2_BIL1_2012.8.31_draft" xfId="1575" xr:uid="{00000000-0005-0000-0000-0000CC020000}"/>
    <cellStyle name="_SLSP NEW RepPack_2010_0210_draft2_DO" xfId="1576" xr:uid="{00000000-0005-0000-0000-0000CD020000}"/>
    <cellStyle name="_SLSP NEW RepPack_2010_0410_final" xfId="1577" xr:uid="{00000000-0005-0000-0000-0000CE020000}"/>
    <cellStyle name="_SLSP NEW RepPack_2010_0410_final_BIL1_2012.8.31_draft" xfId="1578" xr:uid="{00000000-0005-0000-0000-0000CF020000}"/>
    <cellStyle name="_SLSP NEW RepPack_2010_0410_final_DO" xfId="1579" xr:uid="{00000000-0005-0000-0000-0000D0020000}"/>
    <cellStyle name="_Template HTM AFS FV 2008_03" xfId="1580" xr:uid="{00000000-0005-0000-0000-0000D1020000}"/>
    <cellStyle name="_Template_melléklet_2008_03_31" xfId="1581" xr:uid="{00000000-0005-0000-0000-0000D2020000}"/>
    <cellStyle name="_Tischvorlage01_OneOffs_10_08" xfId="1582" xr:uid="{00000000-0005-0000-0000-0000D3020000}"/>
    <cellStyle name="_Tischvorlage01_OneOffs_Qu3_08" xfId="1583" xr:uid="{00000000-0005-0000-0000-0000D4020000}"/>
    <cellStyle name="_TOTAL_BANK_TABLES" xfId="1584" xr:uid="{00000000-0005-0000-0000-0000D5020000}"/>
    <cellStyle name="_TSY result history" xfId="1585" xr:uid="{00000000-0005-0000-0000-0000D6020000}"/>
    <cellStyle name="_VALÓS ÉRTÉKELÉS 2006" xfId="1586" xr:uid="{00000000-0005-0000-0000-0000D7020000}"/>
    <cellStyle name="_VIII  d) 1-emitCP" xfId="1587" xr:uid="{00000000-0005-0000-0000-0000D8020000}"/>
    <cellStyle name="_VIII  d) 1-emitCP_BIL1_2012.8.31_draft" xfId="1588" xr:uid="{00000000-0005-0000-0000-0000D9020000}"/>
    <cellStyle name="_VIII  d) 1-emitCP_DO" xfId="1589" xr:uid="{00000000-0005-0000-0000-0000DA020000}"/>
    <cellStyle name="_VK_BIL1_SLSP_20070101_1" xfId="1590" xr:uid="{00000000-0005-0000-0000-0000DB020000}"/>
    <cellStyle name="_VK_BIL1_SLSP_20070101_1_2012_01_Zabezpečenie bankovými zárukami" xfId="1591" xr:uid="{00000000-0005-0000-0000-0000DC020000}"/>
    <cellStyle name="_VK_BIL1_SLSP_20070101_1_2012_02_Zabezpečenie bankovými zárukami" xfId="1592" xr:uid="{00000000-0005-0000-0000-0000DD020000}"/>
    <cellStyle name="_VK_BIL1_SLSP_20070101_1_BIL1_2012.8.31_draft" xfId="1593" xr:uid="{00000000-0005-0000-0000-0000DE020000}"/>
    <cellStyle name="_VK_BIL1_SLSP_20070101_1_DO" xfId="1594" xr:uid="{00000000-0005-0000-0000-0000DF020000}"/>
    <cellStyle name="_VK_M4_SLSP_20061231_2" xfId="1595" xr:uid="{00000000-0005-0000-0000-0000E0020000}"/>
    <cellStyle name="_VK_M5_SLSP_20061231_2" xfId="1596" xr:uid="{00000000-0005-0000-0000-0000E1020000}"/>
    <cellStyle name="_Vl_emisie_28022010" xfId="1597" xr:uid="{00000000-0005-0000-0000-0000E2020000}"/>
    <cellStyle name="_Vl_emisie_28022011" xfId="1598" xr:uid="{00000000-0005-0000-0000-0000E3020000}"/>
    <cellStyle name="_Vl_emisie_30_04_09_final" xfId="1599" xr:uid="{00000000-0005-0000-0000-0000E4020000}"/>
    <cellStyle name="_Vl_emisie_30_04_09_final_BIL1_2012.8.31_draft" xfId="1600" xr:uid="{00000000-0005-0000-0000-0000E5020000}"/>
    <cellStyle name="_Vl_emisie_30_04_09_final_DO" xfId="1601" xr:uid="{00000000-0005-0000-0000-0000E6020000}"/>
    <cellStyle name="_Vl_emisie_30_06_09" xfId="1602" xr:uid="{00000000-0005-0000-0000-0000E7020000}"/>
    <cellStyle name="_Vl_emisie_30_06_09_BIL1_2012.8.31_draft" xfId="1603" xr:uid="{00000000-0005-0000-0000-0000E8020000}"/>
    <cellStyle name="_Vl_emisie_30_06_09_DO" xfId="1604" xr:uid="{00000000-0005-0000-0000-0000E9020000}"/>
    <cellStyle name="_Vl_emisie_30042010" xfId="1605" xr:uid="{00000000-0005-0000-0000-0000EA020000}"/>
    <cellStyle name="_Vl_emisie_30042011" xfId="1606" xr:uid="{00000000-0005-0000-0000-0000EB020000}"/>
    <cellStyle name="_Vl_emisie_30062010" xfId="1607" xr:uid="{00000000-0005-0000-0000-0000EC020000}"/>
    <cellStyle name="_Vl_emisie_30062011" xfId="1608" xr:uid="{00000000-0005-0000-0000-0000ED020000}"/>
    <cellStyle name="_Vl_emisie_30092010" xfId="1609" xr:uid="{00000000-0005-0000-0000-0000EE020000}"/>
    <cellStyle name="_Vl_emisie_30092011" xfId="1610" xr:uid="{00000000-0005-0000-0000-0000EF020000}"/>
    <cellStyle name="_Vl_emisie_30112010" xfId="1611" xr:uid="{00000000-0005-0000-0000-0000F0020000}"/>
    <cellStyle name="_Vl_emisie_31_03_09_diff" xfId="1612" xr:uid="{00000000-0005-0000-0000-0000F1020000}"/>
    <cellStyle name="_Vl_emisie_31_03_09_diff_BIL1_2012.8.31_draft" xfId="1613" xr:uid="{00000000-0005-0000-0000-0000F2020000}"/>
    <cellStyle name="_Vl_emisie_31_03_09_diff_DO" xfId="1614" xr:uid="{00000000-0005-0000-0000-0000F3020000}"/>
    <cellStyle name="_Vl_emisie_31_05_09_final" xfId="1615" xr:uid="{00000000-0005-0000-0000-0000F4020000}"/>
    <cellStyle name="_Vl_emisie_31_05_09_final_BIL1_2012.8.31_draft" xfId="1616" xr:uid="{00000000-0005-0000-0000-0000F5020000}"/>
    <cellStyle name="_Vl_emisie_31_05_09_final_DO" xfId="1617" xr:uid="{00000000-0005-0000-0000-0000F6020000}"/>
    <cellStyle name="_Vl_emisie_31_07_09" xfId="1618" xr:uid="{00000000-0005-0000-0000-0000F7020000}"/>
    <cellStyle name="_Vl_emisie_31_07_09_BIL1_2012.8.31_draft" xfId="1619" xr:uid="{00000000-0005-0000-0000-0000F8020000}"/>
    <cellStyle name="_Vl_emisie_31_07_09_DO" xfId="1620" xr:uid="{00000000-0005-0000-0000-0000F9020000}"/>
    <cellStyle name="_Vl_emisie_31_08_09" xfId="1621" xr:uid="{00000000-0005-0000-0000-0000FA020000}"/>
    <cellStyle name="_Vl_emisie_31_08_09_BIL1_2012.8.31_draft" xfId="1622" xr:uid="{00000000-0005-0000-0000-0000FB020000}"/>
    <cellStyle name="_Vl_emisie_31_08_09_DO" xfId="1623" xr:uid="{00000000-0005-0000-0000-0000FC020000}"/>
    <cellStyle name="_Vl_emisie_31_12_08 (2)" xfId="1624" xr:uid="{00000000-0005-0000-0000-0000FD020000}"/>
    <cellStyle name="_Vl_emisie_31_12_08 (2)_BIL1_2012.8.31_draft" xfId="1625" xr:uid="{00000000-0005-0000-0000-0000FE020000}"/>
    <cellStyle name="_Vl_emisie_31_12_08 (2)_DO" xfId="1626" xr:uid="{00000000-0005-0000-0000-0000FF020000}"/>
    <cellStyle name="_Vl_emisie_31012010" xfId="1627" xr:uid="{00000000-0005-0000-0000-000000030000}"/>
    <cellStyle name="_Vl_emisie_31012011" xfId="1628" xr:uid="{00000000-0005-0000-0000-000001030000}"/>
    <cellStyle name="_Vl_emisie_31032010" xfId="1629" xr:uid="{00000000-0005-0000-0000-000002030000}"/>
    <cellStyle name="_Vl_emisie_31052010" xfId="1630" xr:uid="{00000000-0005-0000-0000-000003030000}"/>
    <cellStyle name="_Vl_emisie_31072010" xfId="1631" xr:uid="{00000000-0005-0000-0000-000004030000}"/>
    <cellStyle name="_Vl_emisie_31072011" xfId="1632" xr:uid="{00000000-0005-0000-0000-000005030000}"/>
    <cellStyle name="_Vl_emisie_31082010" xfId="1633" xr:uid="{00000000-0005-0000-0000-000006030000}"/>
    <cellStyle name="_Vl_emisie_311009" xfId="1634" xr:uid="{00000000-0005-0000-0000-000007030000}"/>
    <cellStyle name="_Vl_emisie_311009 (2)" xfId="1635" xr:uid="{00000000-0005-0000-0000-000008030000}"/>
    <cellStyle name="_Vl_emisie_311009 (2)_BIL1_2012.8.31_draft" xfId="1636" xr:uid="{00000000-0005-0000-0000-000009030000}"/>
    <cellStyle name="_Vl_emisie_311009 (2)_DO" xfId="1637" xr:uid="{00000000-0005-0000-0000-00000A030000}"/>
    <cellStyle name="_Vl_emisie_311009_BIL1_2012.8.31_draft" xfId="1638" xr:uid="{00000000-0005-0000-0000-00000B030000}"/>
    <cellStyle name="_Vl_emisie_311009_DO" xfId="1639" xr:uid="{00000000-0005-0000-0000-00000C030000}"/>
    <cellStyle name="_Vl_emisie_31102010" xfId="1640" xr:uid="{00000000-0005-0000-0000-00000D030000}"/>
    <cellStyle name="_Vl_emisie_31102011" xfId="1641" xr:uid="{00000000-0005-0000-0000-00000E030000}"/>
    <cellStyle name="_Vl_emisie_311209" xfId="1642" xr:uid="{00000000-0005-0000-0000-00000F030000}"/>
    <cellStyle name="_Vl_emisie_31122011" xfId="1643" xr:uid="{00000000-0005-0000-0000-000010030000}"/>
    <cellStyle name="_xxxOP_muster_4 2008" xfId="1644" xr:uid="{00000000-0005-0000-0000-000011030000}"/>
    <cellStyle name="_xxxOP_muster_4 2008_BIL1_2012.8.31_draft" xfId="1645" xr:uid="{00000000-0005-0000-0000-000012030000}"/>
    <cellStyle name="_xxxOP_muster_4 2008_DO" xfId="1646" xr:uid="{00000000-0005-0000-0000-000013030000}"/>
    <cellStyle name="_Zošit1" xfId="1647" xr:uid="{00000000-0005-0000-0000-000014030000}"/>
    <cellStyle name="_Zošit1_BIL1_2012.8.31_draft" xfId="1648" xr:uid="{00000000-0005-0000-0000-000015030000}"/>
    <cellStyle name="_Zošit1_DO" xfId="1649" xr:uid="{00000000-0005-0000-0000-000016030000}"/>
    <cellStyle name="_ZR_SLSP 2006" xfId="1650" xr:uid="{00000000-0005-0000-0000-000017030000}"/>
    <cellStyle name="_ZR_SLSP 2006 2" xfId="1651" xr:uid="{00000000-0005-0000-0000-000018030000}"/>
    <cellStyle name="_ZR_SLSP 2006 3" xfId="1652" xr:uid="{00000000-0005-0000-0000-000019030000}"/>
    <cellStyle name="_ZR_SLSP 2007" xfId="1653" xr:uid="{00000000-0005-0000-0000-00001A030000}"/>
    <cellStyle name="_ZR_SLSP 2007 2" xfId="1654" xr:uid="{00000000-0005-0000-0000-00001B030000}"/>
    <cellStyle name="_ZR_SLSP 2007 3" xfId="1655" xr:uid="{00000000-0005-0000-0000-00001C030000}"/>
    <cellStyle name="_ZVD_1207_zostatky" xfId="1656" xr:uid="{00000000-0005-0000-0000-00001D030000}"/>
    <cellStyle name="=C:\WINNT35\SYSTEM32\COMMAND.COM" xfId="30" xr:uid="{00000000-0005-0000-0000-00001E030000}"/>
    <cellStyle name="=D:\WINNT\SYSTEM32\COMMAND.COM" xfId="31" xr:uid="{00000000-0005-0000-0000-00001F030000}"/>
    <cellStyle name="=D:\WINNT\SYSTEM32\COMMAND.COM 2" xfId="32" xr:uid="{00000000-0005-0000-0000-000020030000}"/>
    <cellStyle name="=D:\WINNT\SYSTEM32\COMMAND.COM 3" xfId="33" xr:uid="{00000000-0005-0000-0000-000021030000}"/>
    <cellStyle name="=D:\WINNT\SYSTEM32\COMMAND.COM 4" xfId="34" xr:uid="{00000000-0005-0000-0000-000022030000}"/>
    <cellStyle name="=D:\WINNT\SYSTEM32\COMMAND.COM_2.2 Poistovne2" xfId="35" xr:uid="{00000000-0005-0000-0000-000023030000}"/>
    <cellStyle name="0,0x" xfId="1657" xr:uid="{00000000-0005-0000-0000-000024030000}"/>
    <cellStyle name="0,0x 2" xfId="1658" xr:uid="{00000000-0005-0000-0000-000025030000}"/>
    <cellStyle name="0,0x 3" xfId="1659" xr:uid="{00000000-0005-0000-0000-000026030000}"/>
    <cellStyle name="20 % – Zvýraznění1" xfId="36" xr:uid="{00000000-0005-0000-0000-000027030000}"/>
    <cellStyle name="20 % – Zvýraznění1 2" xfId="37" xr:uid="{00000000-0005-0000-0000-000028030000}"/>
    <cellStyle name="20 % – Zvýraznění1 3" xfId="38" xr:uid="{00000000-0005-0000-0000-000029030000}"/>
    <cellStyle name="20 % – Zvýraznění2" xfId="39" xr:uid="{00000000-0005-0000-0000-00002A030000}"/>
    <cellStyle name="20 % – Zvýraznění2 2" xfId="40" xr:uid="{00000000-0005-0000-0000-00002B030000}"/>
    <cellStyle name="20 % – Zvýraznění2 3" xfId="41" xr:uid="{00000000-0005-0000-0000-00002C030000}"/>
    <cellStyle name="20 % – Zvýraznění3" xfId="42" xr:uid="{00000000-0005-0000-0000-00002D030000}"/>
    <cellStyle name="20 % – Zvýraznění3 2" xfId="43" xr:uid="{00000000-0005-0000-0000-00002E030000}"/>
    <cellStyle name="20 % – Zvýraznění3 3" xfId="44" xr:uid="{00000000-0005-0000-0000-00002F030000}"/>
    <cellStyle name="20 % – Zvýraznění4" xfId="45" xr:uid="{00000000-0005-0000-0000-000030030000}"/>
    <cellStyle name="20 % – Zvýraznění4 2" xfId="46" xr:uid="{00000000-0005-0000-0000-000031030000}"/>
    <cellStyle name="20 % – Zvýraznění4 3" xfId="47" xr:uid="{00000000-0005-0000-0000-000032030000}"/>
    <cellStyle name="20 % – Zvýraznění5" xfId="48" xr:uid="{00000000-0005-0000-0000-000033030000}"/>
    <cellStyle name="20 % – Zvýraznění5 2" xfId="49" xr:uid="{00000000-0005-0000-0000-000034030000}"/>
    <cellStyle name="20 % – Zvýraznění5 3" xfId="50" xr:uid="{00000000-0005-0000-0000-000035030000}"/>
    <cellStyle name="20 % – Zvýraznění6" xfId="51" xr:uid="{00000000-0005-0000-0000-000036030000}"/>
    <cellStyle name="20 % – Zvýraznění6 2" xfId="52" xr:uid="{00000000-0005-0000-0000-000037030000}"/>
    <cellStyle name="20 % – Zvýraznění6 3" xfId="53" xr:uid="{00000000-0005-0000-0000-000038030000}"/>
    <cellStyle name="20 % - zvýraznenie1" xfId="54" xr:uid="{00000000-0005-0000-0000-000039030000}"/>
    <cellStyle name="20 % - zvýraznenie1 2" xfId="814" xr:uid="{00000000-0005-0000-0000-00003A030000}"/>
    <cellStyle name="20 % - zvýraznenie2" xfId="55" xr:uid="{00000000-0005-0000-0000-00003B030000}"/>
    <cellStyle name="20 % - zvýraznenie2 2" xfId="815" xr:uid="{00000000-0005-0000-0000-00003C030000}"/>
    <cellStyle name="20 % - zvýraznenie3" xfId="56" xr:uid="{00000000-0005-0000-0000-00003D030000}"/>
    <cellStyle name="20 % - zvýraznenie3 2" xfId="816" xr:uid="{00000000-0005-0000-0000-00003E030000}"/>
    <cellStyle name="20 % - zvýraznenie4" xfId="57" xr:uid="{00000000-0005-0000-0000-00003F030000}"/>
    <cellStyle name="20 % - zvýraznenie4 2" xfId="817" xr:uid="{00000000-0005-0000-0000-000040030000}"/>
    <cellStyle name="20 % - zvýraznenie5" xfId="58" xr:uid="{00000000-0005-0000-0000-000041030000}"/>
    <cellStyle name="20 % - zvýraznenie5 2" xfId="818" xr:uid="{00000000-0005-0000-0000-000042030000}"/>
    <cellStyle name="20 % - zvýraznenie6" xfId="59" xr:uid="{00000000-0005-0000-0000-000043030000}"/>
    <cellStyle name="20 % - zvýraznenie6 2" xfId="819" xr:uid="{00000000-0005-0000-0000-000044030000}"/>
    <cellStyle name="20% - 1. jelölőszín" xfId="60" xr:uid="{00000000-0005-0000-0000-000045030000}"/>
    <cellStyle name="20% - 1. jelölőszín 2" xfId="61" xr:uid="{00000000-0005-0000-0000-000046030000}"/>
    <cellStyle name="20% - 1. jelölőszín 2 2" xfId="62" xr:uid="{00000000-0005-0000-0000-000047030000}"/>
    <cellStyle name="20% - 1. jelölőszín 3" xfId="63" xr:uid="{00000000-0005-0000-0000-000048030000}"/>
    <cellStyle name="20% - 1. jelölőszín_20130128_ITS on reporting_Annex I_CA" xfId="64" xr:uid="{00000000-0005-0000-0000-000049030000}"/>
    <cellStyle name="20% - 2. jelölőszín" xfId="65" xr:uid="{00000000-0005-0000-0000-00004A030000}"/>
    <cellStyle name="20% - 2. jelölőszín 2" xfId="66" xr:uid="{00000000-0005-0000-0000-00004B030000}"/>
    <cellStyle name="20% - 2. jelölőszín 2 2" xfId="67" xr:uid="{00000000-0005-0000-0000-00004C030000}"/>
    <cellStyle name="20% - 2. jelölőszín 3" xfId="68" xr:uid="{00000000-0005-0000-0000-00004D030000}"/>
    <cellStyle name="20% - 2. jelölőszín_20130128_ITS on reporting_Annex I_CA" xfId="69" xr:uid="{00000000-0005-0000-0000-00004E030000}"/>
    <cellStyle name="20% - 3. jelölőszín" xfId="70" xr:uid="{00000000-0005-0000-0000-00004F030000}"/>
    <cellStyle name="20% - 3. jelölőszín 2" xfId="71" xr:uid="{00000000-0005-0000-0000-000050030000}"/>
    <cellStyle name="20% - 3. jelölőszín 2 2" xfId="72" xr:uid="{00000000-0005-0000-0000-000051030000}"/>
    <cellStyle name="20% - 3. jelölőszín 3" xfId="73" xr:uid="{00000000-0005-0000-0000-000052030000}"/>
    <cellStyle name="20% - 3. jelölőszín_20130128_ITS on reporting_Annex I_CA" xfId="74" xr:uid="{00000000-0005-0000-0000-000053030000}"/>
    <cellStyle name="20% - 4. jelölőszín" xfId="75" xr:uid="{00000000-0005-0000-0000-000054030000}"/>
    <cellStyle name="20% - 4. jelölőszín 2" xfId="76" xr:uid="{00000000-0005-0000-0000-000055030000}"/>
    <cellStyle name="20% - 4. jelölőszín 2 2" xfId="77" xr:uid="{00000000-0005-0000-0000-000056030000}"/>
    <cellStyle name="20% - 4. jelölőszín 3" xfId="78" xr:uid="{00000000-0005-0000-0000-000057030000}"/>
    <cellStyle name="20% - 4. jelölőszín_20130128_ITS on reporting_Annex I_CA" xfId="79" xr:uid="{00000000-0005-0000-0000-000058030000}"/>
    <cellStyle name="20% - 5. jelölőszín" xfId="80" xr:uid="{00000000-0005-0000-0000-000059030000}"/>
    <cellStyle name="20% - 5. jelölőszín 2" xfId="81" xr:uid="{00000000-0005-0000-0000-00005A030000}"/>
    <cellStyle name="20% - 5. jelölőszín 2 2" xfId="82" xr:uid="{00000000-0005-0000-0000-00005B030000}"/>
    <cellStyle name="20% - 5. jelölőszín 3" xfId="83" xr:uid="{00000000-0005-0000-0000-00005C030000}"/>
    <cellStyle name="20% - 5. jelölőszín_20130128_ITS on reporting_Annex I_CA" xfId="84" xr:uid="{00000000-0005-0000-0000-00005D030000}"/>
    <cellStyle name="20% - 6. jelölőszín" xfId="85" xr:uid="{00000000-0005-0000-0000-00005E030000}"/>
    <cellStyle name="20% - 6. jelölőszín 2" xfId="86" xr:uid="{00000000-0005-0000-0000-00005F030000}"/>
    <cellStyle name="20% - 6. jelölőszín 2 2" xfId="87" xr:uid="{00000000-0005-0000-0000-000060030000}"/>
    <cellStyle name="20% - 6. jelölőszín 3" xfId="88" xr:uid="{00000000-0005-0000-0000-000061030000}"/>
    <cellStyle name="20% - 6. jelölőszín_20130128_ITS on reporting_Annex I_CA" xfId="89" xr:uid="{00000000-0005-0000-0000-000062030000}"/>
    <cellStyle name="20% - Accent1 2" xfId="90" xr:uid="{00000000-0005-0000-0000-000063030000}"/>
    <cellStyle name="20% - Accent1 2 2" xfId="1818" xr:uid="{00000000-0005-0000-0000-000064030000}"/>
    <cellStyle name="20% - Accent1 2 3" xfId="1817" xr:uid="{00000000-0005-0000-0000-000065030000}"/>
    <cellStyle name="20% - Accent1 2 4" xfId="2015" xr:uid="{00000000-0005-0000-0000-000066030000}"/>
    <cellStyle name="20% - Accent1 3" xfId="1819" xr:uid="{00000000-0005-0000-0000-000067030000}"/>
    <cellStyle name="20% - Accent2 2" xfId="91" xr:uid="{00000000-0005-0000-0000-000068030000}"/>
    <cellStyle name="20% - Accent2 2 2" xfId="1821" xr:uid="{00000000-0005-0000-0000-000069030000}"/>
    <cellStyle name="20% - Accent2 2 3" xfId="1820" xr:uid="{00000000-0005-0000-0000-00006A030000}"/>
    <cellStyle name="20% - Accent2 2 4" xfId="2016" xr:uid="{00000000-0005-0000-0000-00006B030000}"/>
    <cellStyle name="20% - Accent2 3" xfId="1822" xr:uid="{00000000-0005-0000-0000-00006C030000}"/>
    <cellStyle name="20% - Accent3 2" xfId="92" xr:uid="{00000000-0005-0000-0000-00006D030000}"/>
    <cellStyle name="20% - Accent3 2 2" xfId="1824" xr:uid="{00000000-0005-0000-0000-00006E030000}"/>
    <cellStyle name="20% - Accent3 2 3" xfId="1823" xr:uid="{00000000-0005-0000-0000-00006F030000}"/>
    <cellStyle name="20% - Accent3 2 4" xfId="2017" xr:uid="{00000000-0005-0000-0000-000070030000}"/>
    <cellStyle name="20% - Accent3 3" xfId="1825" xr:uid="{00000000-0005-0000-0000-000071030000}"/>
    <cellStyle name="20% - Accent4 2" xfId="93" xr:uid="{00000000-0005-0000-0000-000072030000}"/>
    <cellStyle name="20% - Accent4 2 2" xfId="1827" xr:uid="{00000000-0005-0000-0000-000073030000}"/>
    <cellStyle name="20% - Accent4 2 3" xfId="1826" xr:uid="{00000000-0005-0000-0000-000074030000}"/>
    <cellStyle name="20% - Accent4 2 4" xfId="2018" xr:uid="{00000000-0005-0000-0000-000075030000}"/>
    <cellStyle name="20% - Accent4 3" xfId="1828" xr:uid="{00000000-0005-0000-0000-000076030000}"/>
    <cellStyle name="20% - Accent5 2" xfId="94" xr:uid="{00000000-0005-0000-0000-000077030000}"/>
    <cellStyle name="20% - Accent5 2 2" xfId="1830" xr:uid="{00000000-0005-0000-0000-000078030000}"/>
    <cellStyle name="20% - Accent5 2 3" xfId="1829" xr:uid="{00000000-0005-0000-0000-000079030000}"/>
    <cellStyle name="20% - Accent5 2 4" xfId="2019" xr:uid="{00000000-0005-0000-0000-00007A030000}"/>
    <cellStyle name="20% - Accent5 3" xfId="1831" xr:uid="{00000000-0005-0000-0000-00007B030000}"/>
    <cellStyle name="20% - Accent6 2" xfId="95" xr:uid="{00000000-0005-0000-0000-00007C030000}"/>
    <cellStyle name="20% - Accent6 2 2" xfId="1833" xr:uid="{00000000-0005-0000-0000-00007D030000}"/>
    <cellStyle name="20% - Accent6 2 3" xfId="1832" xr:uid="{00000000-0005-0000-0000-00007E030000}"/>
    <cellStyle name="20% - Accent6 2 4" xfId="2020" xr:uid="{00000000-0005-0000-0000-00007F030000}"/>
    <cellStyle name="20% - Accent6 3" xfId="1834" xr:uid="{00000000-0005-0000-0000-000080030000}"/>
    <cellStyle name="20% - Akzent1" xfId="96" xr:uid="{00000000-0005-0000-0000-000081030000}"/>
    <cellStyle name="20% - Akzent1 2" xfId="1835" xr:uid="{00000000-0005-0000-0000-000082030000}"/>
    <cellStyle name="20% - Akzent1 3" xfId="2021" xr:uid="{00000000-0005-0000-0000-000083030000}"/>
    <cellStyle name="20% - Akzent2" xfId="97" xr:uid="{00000000-0005-0000-0000-000084030000}"/>
    <cellStyle name="20% - Akzent2 2" xfId="1836" xr:uid="{00000000-0005-0000-0000-000085030000}"/>
    <cellStyle name="20% - Akzent2 3" xfId="2022" xr:uid="{00000000-0005-0000-0000-000086030000}"/>
    <cellStyle name="20% - Akzent3" xfId="98" xr:uid="{00000000-0005-0000-0000-000087030000}"/>
    <cellStyle name="20% - Akzent3 2" xfId="1837" xr:uid="{00000000-0005-0000-0000-000088030000}"/>
    <cellStyle name="20% - Akzent3 3" xfId="2023" xr:uid="{00000000-0005-0000-0000-000089030000}"/>
    <cellStyle name="20% - Akzent4" xfId="99" xr:uid="{00000000-0005-0000-0000-00008A030000}"/>
    <cellStyle name="20% - Akzent4 2" xfId="1838" xr:uid="{00000000-0005-0000-0000-00008B030000}"/>
    <cellStyle name="20% - Akzent4 3" xfId="2024" xr:uid="{00000000-0005-0000-0000-00008C030000}"/>
    <cellStyle name="20% - Akzent5" xfId="100" xr:uid="{00000000-0005-0000-0000-00008D030000}"/>
    <cellStyle name="20% - Akzent5 2" xfId="1839" xr:uid="{00000000-0005-0000-0000-00008E030000}"/>
    <cellStyle name="20% - Akzent5 3" xfId="2025" xr:uid="{00000000-0005-0000-0000-00008F030000}"/>
    <cellStyle name="20% - Akzent6" xfId="101" xr:uid="{00000000-0005-0000-0000-000090030000}"/>
    <cellStyle name="20% - Akzent6 2" xfId="1840" xr:uid="{00000000-0005-0000-0000-000091030000}"/>
    <cellStyle name="20% - Akzent6 3" xfId="2026" xr:uid="{00000000-0005-0000-0000-000092030000}"/>
    <cellStyle name="20% - Énfasis1" xfId="102" xr:uid="{00000000-0005-0000-0000-000093030000}"/>
    <cellStyle name="20% - Énfasis1 2" xfId="103" xr:uid="{00000000-0005-0000-0000-000094030000}"/>
    <cellStyle name="20% - Énfasis2" xfId="104" xr:uid="{00000000-0005-0000-0000-000095030000}"/>
    <cellStyle name="20% - Énfasis2 2" xfId="105" xr:uid="{00000000-0005-0000-0000-000096030000}"/>
    <cellStyle name="20% - Énfasis3" xfId="106" xr:uid="{00000000-0005-0000-0000-000097030000}"/>
    <cellStyle name="20% - Énfasis3 2" xfId="107" xr:uid="{00000000-0005-0000-0000-000098030000}"/>
    <cellStyle name="20% - Énfasis4" xfId="108" xr:uid="{00000000-0005-0000-0000-000099030000}"/>
    <cellStyle name="20% - Énfasis4 2" xfId="109" xr:uid="{00000000-0005-0000-0000-00009A030000}"/>
    <cellStyle name="20% - Énfasis5" xfId="110" xr:uid="{00000000-0005-0000-0000-00009B030000}"/>
    <cellStyle name="20% - Énfasis5 2" xfId="111" xr:uid="{00000000-0005-0000-0000-00009C030000}"/>
    <cellStyle name="20% - Énfasis6" xfId="112" xr:uid="{00000000-0005-0000-0000-00009D030000}"/>
    <cellStyle name="20% - Énfasis6 2" xfId="113" xr:uid="{00000000-0005-0000-0000-00009E030000}"/>
    <cellStyle name="40 % – Zvýraznění1" xfId="114" xr:uid="{00000000-0005-0000-0000-00009F030000}"/>
    <cellStyle name="40 % – Zvýraznění1 2" xfId="115" xr:uid="{00000000-0005-0000-0000-0000A0030000}"/>
    <cellStyle name="40 % – Zvýraznění1 3" xfId="116" xr:uid="{00000000-0005-0000-0000-0000A1030000}"/>
    <cellStyle name="40 % – Zvýraznění2" xfId="117" xr:uid="{00000000-0005-0000-0000-0000A2030000}"/>
    <cellStyle name="40 % – Zvýraznění2 2" xfId="118" xr:uid="{00000000-0005-0000-0000-0000A3030000}"/>
    <cellStyle name="40 % – Zvýraznění2 3" xfId="119" xr:uid="{00000000-0005-0000-0000-0000A4030000}"/>
    <cellStyle name="40 % – Zvýraznění3" xfId="120" xr:uid="{00000000-0005-0000-0000-0000A5030000}"/>
    <cellStyle name="40 % – Zvýraznění3 2" xfId="121" xr:uid="{00000000-0005-0000-0000-0000A6030000}"/>
    <cellStyle name="40 % – Zvýraznění3 3" xfId="122" xr:uid="{00000000-0005-0000-0000-0000A7030000}"/>
    <cellStyle name="40 % – Zvýraznění4" xfId="123" xr:uid="{00000000-0005-0000-0000-0000A8030000}"/>
    <cellStyle name="40 % – Zvýraznění4 2" xfId="124" xr:uid="{00000000-0005-0000-0000-0000A9030000}"/>
    <cellStyle name="40 % – Zvýraznění4 3" xfId="125" xr:uid="{00000000-0005-0000-0000-0000AA030000}"/>
    <cellStyle name="40 % – Zvýraznění5" xfId="126" xr:uid="{00000000-0005-0000-0000-0000AB030000}"/>
    <cellStyle name="40 % – Zvýraznění5 2" xfId="127" xr:uid="{00000000-0005-0000-0000-0000AC030000}"/>
    <cellStyle name="40 % – Zvýraznění5 3" xfId="128" xr:uid="{00000000-0005-0000-0000-0000AD030000}"/>
    <cellStyle name="40 % – Zvýraznění6" xfId="129" xr:uid="{00000000-0005-0000-0000-0000AE030000}"/>
    <cellStyle name="40 % – Zvýraznění6 2" xfId="130" xr:uid="{00000000-0005-0000-0000-0000AF030000}"/>
    <cellStyle name="40 % – Zvýraznění6 3" xfId="131" xr:uid="{00000000-0005-0000-0000-0000B0030000}"/>
    <cellStyle name="40 % - zvýraznenie1" xfId="132" xr:uid="{00000000-0005-0000-0000-0000B1030000}"/>
    <cellStyle name="40 % - zvýraznenie1 2" xfId="820" xr:uid="{00000000-0005-0000-0000-0000B2030000}"/>
    <cellStyle name="40 % - zvýraznenie2" xfId="133" xr:uid="{00000000-0005-0000-0000-0000B3030000}"/>
    <cellStyle name="40 % - zvýraznenie2 2" xfId="821" xr:uid="{00000000-0005-0000-0000-0000B4030000}"/>
    <cellStyle name="40 % - zvýraznenie3" xfId="134" xr:uid="{00000000-0005-0000-0000-0000B5030000}"/>
    <cellStyle name="40 % - zvýraznenie3 2" xfId="822" xr:uid="{00000000-0005-0000-0000-0000B6030000}"/>
    <cellStyle name="40 % - zvýraznenie4" xfId="135" xr:uid="{00000000-0005-0000-0000-0000B7030000}"/>
    <cellStyle name="40 % - zvýraznenie4 2" xfId="823" xr:uid="{00000000-0005-0000-0000-0000B8030000}"/>
    <cellStyle name="40 % - zvýraznenie5" xfId="136" xr:uid="{00000000-0005-0000-0000-0000B9030000}"/>
    <cellStyle name="40 % - zvýraznenie5 2" xfId="824" xr:uid="{00000000-0005-0000-0000-0000BA030000}"/>
    <cellStyle name="40 % - zvýraznenie6" xfId="137" xr:uid="{00000000-0005-0000-0000-0000BB030000}"/>
    <cellStyle name="40 % - zvýraznenie6 2" xfId="825" xr:uid="{00000000-0005-0000-0000-0000BC030000}"/>
    <cellStyle name="40% - 1. jelölőszín" xfId="138" xr:uid="{00000000-0005-0000-0000-0000BD030000}"/>
    <cellStyle name="40% - 1. jelölőszín 2" xfId="139" xr:uid="{00000000-0005-0000-0000-0000BE030000}"/>
    <cellStyle name="40% - 1. jelölőszín 2 2" xfId="140" xr:uid="{00000000-0005-0000-0000-0000BF030000}"/>
    <cellStyle name="40% - 1. jelölőszín 3" xfId="141" xr:uid="{00000000-0005-0000-0000-0000C0030000}"/>
    <cellStyle name="40% - 1. jelölőszín_20130128_ITS on reporting_Annex I_CA" xfId="142" xr:uid="{00000000-0005-0000-0000-0000C1030000}"/>
    <cellStyle name="40% - 2. jelölőszín" xfId="143" xr:uid="{00000000-0005-0000-0000-0000C2030000}"/>
    <cellStyle name="40% - 2. jelölőszín 2" xfId="144" xr:uid="{00000000-0005-0000-0000-0000C3030000}"/>
    <cellStyle name="40% - 2. jelölőszín 2 2" xfId="145" xr:uid="{00000000-0005-0000-0000-0000C4030000}"/>
    <cellStyle name="40% - 2. jelölőszín 3" xfId="146" xr:uid="{00000000-0005-0000-0000-0000C5030000}"/>
    <cellStyle name="40% - 2. jelölőszín_20130128_ITS on reporting_Annex I_CA" xfId="147" xr:uid="{00000000-0005-0000-0000-0000C6030000}"/>
    <cellStyle name="40% - 3. jelölőszín" xfId="148" xr:uid="{00000000-0005-0000-0000-0000C7030000}"/>
    <cellStyle name="40% - 3. jelölőszín 2" xfId="149" xr:uid="{00000000-0005-0000-0000-0000C8030000}"/>
    <cellStyle name="40% - 3. jelölőszín 2 2" xfId="150" xr:uid="{00000000-0005-0000-0000-0000C9030000}"/>
    <cellStyle name="40% - 3. jelölőszín 3" xfId="151" xr:uid="{00000000-0005-0000-0000-0000CA030000}"/>
    <cellStyle name="40% - 3. jelölőszín_20130128_ITS on reporting_Annex I_CA" xfId="152" xr:uid="{00000000-0005-0000-0000-0000CB030000}"/>
    <cellStyle name="40% - 4. jelölőszín" xfId="153" xr:uid="{00000000-0005-0000-0000-0000CC030000}"/>
    <cellStyle name="40% - 4. jelölőszín 2" xfId="154" xr:uid="{00000000-0005-0000-0000-0000CD030000}"/>
    <cellStyle name="40% - 4. jelölőszín 2 2" xfId="155" xr:uid="{00000000-0005-0000-0000-0000CE030000}"/>
    <cellStyle name="40% - 4. jelölőszín 3" xfId="156" xr:uid="{00000000-0005-0000-0000-0000CF030000}"/>
    <cellStyle name="40% - 4. jelölőszín_20130128_ITS on reporting_Annex I_CA" xfId="157" xr:uid="{00000000-0005-0000-0000-0000D0030000}"/>
    <cellStyle name="40% - 5. jelölőszín" xfId="158" xr:uid="{00000000-0005-0000-0000-0000D1030000}"/>
    <cellStyle name="40% - 5. jelölőszín 2" xfId="159" xr:uid="{00000000-0005-0000-0000-0000D2030000}"/>
    <cellStyle name="40% - 5. jelölőszín 2 2" xfId="160" xr:uid="{00000000-0005-0000-0000-0000D3030000}"/>
    <cellStyle name="40% - 5. jelölőszín 3" xfId="161" xr:uid="{00000000-0005-0000-0000-0000D4030000}"/>
    <cellStyle name="40% - 5. jelölőszín_20130128_ITS on reporting_Annex I_CA" xfId="162" xr:uid="{00000000-0005-0000-0000-0000D5030000}"/>
    <cellStyle name="40% - 6. jelölőszín" xfId="163" xr:uid="{00000000-0005-0000-0000-0000D6030000}"/>
    <cellStyle name="40% - 6. jelölőszín 2" xfId="164" xr:uid="{00000000-0005-0000-0000-0000D7030000}"/>
    <cellStyle name="40% - 6. jelölőszín 2 2" xfId="165" xr:uid="{00000000-0005-0000-0000-0000D8030000}"/>
    <cellStyle name="40% - 6. jelölőszín 3" xfId="166" xr:uid="{00000000-0005-0000-0000-0000D9030000}"/>
    <cellStyle name="40% - 6. jelölőszín_20130128_ITS on reporting_Annex I_CA" xfId="167" xr:uid="{00000000-0005-0000-0000-0000DA030000}"/>
    <cellStyle name="40% - Accent1 2" xfId="168" xr:uid="{00000000-0005-0000-0000-0000DB030000}"/>
    <cellStyle name="40% - Accent1 2 2" xfId="1842" xr:uid="{00000000-0005-0000-0000-0000DC030000}"/>
    <cellStyle name="40% - Accent1 2 3" xfId="1841" xr:uid="{00000000-0005-0000-0000-0000DD030000}"/>
    <cellStyle name="40% - Accent1 2 4" xfId="2027" xr:uid="{00000000-0005-0000-0000-0000DE030000}"/>
    <cellStyle name="40% - Accent1 3" xfId="1843" xr:uid="{00000000-0005-0000-0000-0000DF030000}"/>
    <cellStyle name="40% - Accent2 2" xfId="169" xr:uid="{00000000-0005-0000-0000-0000E0030000}"/>
    <cellStyle name="40% - Accent2 2 2" xfId="1845" xr:uid="{00000000-0005-0000-0000-0000E1030000}"/>
    <cellStyle name="40% - Accent2 2 3" xfId="1844" xr:uid="{00000000-0005-0000-0000-0000E2030000}"/>
    <cellStyle name="40% - Accent2 2 4" xfId="2028" xr:uid="{00000000-0005-0000-0000-0000E3030000}"/>
    <cellStyle name="40% - Accent2 3" xfId="1846" xr:uid="{00000000-0005-0000-0000-0000E4030000}"/>
    <cellStyle name="40% - Accent3 2" xfId="170" xr:uid="{00000000-0005-0000-0000-0000E5030000}"/>
    <cellStyle name="40% - Accent3 2 2" xfId="1848" xr:uid="{00000000-0005-0000-0000-0000E6030000}"/>
    <cellStyle name="40% - Accent3 2 3" xfId="1847" xr:uid="{00000000-0005-0000-0000-0000E7030000}"/>
    <cellStyle name="40% - Accent3 2 4" xfId="2029" xr:uid="{00000000-0005-0000-0000-0000E8030000}"/>
    <cellStyle name="40% - Accent3 3" xfId="1849" xr:uid="{00000000-0005-0000-0000-0000E9030000}"/>
    <cellStyle name="40% - Accent4 2" xfId="171" xr:uid="{00000000-0005-0000-0000-0000EA030000}"/>
    <cellStyle name="40% - Accent4 2 2" xfId="1851" xr:uid="{00000000-0005-0000-0000-0000EB030000}"/>
    <cellStyle name="40% - Accent4 2 3" xfId="1850" xr:uid="{00000000-0005-0000-0000-0000EC030000}"/>
    <cellStyle name="40% - Accent4 2 4" xfId="2030" xr:uid="{00000000-0005-0000-0000-0000ED030000}"/>
    <cellStyle name="40% - Accent4 3" xfId="1852" xr:uid="{00000000-0005-0000-0000-0000EE030000}"/>
    <cellStyle name="40% - Accent5 2" xfId="172" xr:uid="{00000000-0005-0000-0000-0000EF030000}"/>
    <cellStyle name="40% - Accent5 2 2" xfId="1854" xr:uid="{00000000-0005-0000-0000-0000F0030000}"/>
    <cellStyle name="40% - Accent5 2 3" xfId="1853" xr:uid="{00000000-0005-0000-0000-0000F1030000}"/>
    <cellStyle name="40% - Accent5 2 4" xfId="2031" xr:uid="{00000000-0005-0000-0000-0000F2030000}"/>
    <cellStyle name="40% - Accent5 3" xfId="1855" xr:uid="{00000000-0005-0000-0000-0000F3030000}"/>
    <cellStyle name="40% - Accent6 2" xfId="173" xr:uid="{00000000-0005-0000-0000-0000F4030000}"/>
    <cellStyle name="40% - Accent6 2 2" xfId="1857" xr:uid="{00000000-0005-0000-0000-0000F5030000}"/>
    <cellStyle name="40% - Accent6 2 3" xfId="1856" xr:uid="{00000000-0005-0000-0000-0000F6030000}"/>
    <cellStyle name="40% - Accent6 2 4" xfId="2032" xr:uid="{00000000-0005-0000-0000-0000F7030000}"/>
    <cellStyle name="40% - Accent6 3" xfId="1858" xr:uid="{00000000-0005-0000-0000-0000F8030000}"/>
    <cellStyle name="40% - Akzent1" xfId="174" xr:uid="{00000000-0005-0000-0000-0000F9030000}"/>
    <cellStyle name="40% - Akzent1 2" xfId="1859" xr:uid="{00000000-0005-0000-0000-0000FA030000}"/>
    <cellStyle name="40% - Akzent1 3" xfId="2033" xr:uid="{00000000-0005-0000-0000-0000FB030000}"/>
    <cellStyle name="40% - Akzent2" xfId="175" xr:uid="{00000000-0005-0000-0000-0000FC030000}"/>
    <cellStyle name="40% - Akzent2 2" xfId="1860" xr:uid="{00000000-0005-0000-0000-0000FD030000}"/>
    <cellStyle name="40% - Akzent2 3" xfId="2034" xr:uid="{00000000-0005-0000-0000-0000FE030000}"/>
    <cellStyle name="40% - Akzent3" xfId="176" xr:uid="{00000000-0005-0000-0000-0000FF030000}"/>
    <cellStyle name="40% - Akzent3 2" xfId="1861" xr:uid="{00000000-0005-0000-0000-000000040000}"/>
    <cellStyle name="40% - Akzent3 3" xfId="2035" xr:uid="{00000000-0005-0000-0000-000001040000}"/>
    <cellStyle name="40% - Akzent4" xfId="177" xr:uid="{00000000-0005-0000-0000-000002040000}"/>
    <cellStyle name="40% - Akzent4 2" xfId="1862" xr:uid="{00000000-0005-0000-0000-000003040000}"/>
    <cellStyle name="40% - Akzent4 3" xfId="2036" xr:uid="{00000000-0005-0000-0000-000004040000}"/>
    <cellStyle name="40% - Akzent5" xfId="178" xr:uid="{00000000-0005-0000-0000-000005040000}"/>
    <cellStyle name="40% - Akzent5 2" xfId="1863" xr:uid="{00000000-0005-0000-0000-000006040000}"/>
    <cellStyle name="40% - Akzent5 3" xfId="2037" xr:uid="{00000000-0005-0000-0000-000007040000}"/>
    <cellStyle name="40% - Akzent6" xfId="179" xr:uid="{00000000-0005-0000-0000-000008040000}"/>
    <cellStyle name="40% - Akzent6 2" xfId="1864" xr:uid="{00000000-0005-0000-0000-000009040000}"/>
    <cellStyle name="40% - Akzent6 3" xfId="2038" xr:uid="{00000000-0005-0000-0000-00000A040000}"/>
    <cellStyle name="40% - Énfasis1" xfId="180" xr:uid="{00000000-0005-0000-0000-00000B040000}"/>
    <cellStyle name="40% - Énfasis1 2" xfId="181" xr:uid="{00000000-0005-0000-0000-00000C040000}"/>
    <cellStyle name="40% - Énfasis2" xfId="182" xr:uid="{00000000-0005-0000-0000-00000D040000}"/>
    <cellStyle name="40% - Énfasis2 2" xfId="183" xr:uid="{00000000-0005-0000-0000-00000E040000}"/>
    <cellStyle name="40% - Énfasis3" xfId="184" xr:uid="{00000000-0005-0000-0000-00000F040000}"/>
    <cellStyle name="40% - Énfasis3 2" xfId="185" xr:uid="{00000000-0005-0000-0000-000010040000}"/>
    <cellStyle name="40% - Énfasis4" xfId="186" xr:uid="{00000000-0005-0000-0000-000011040000}"/>
    <cellStyle name="40% - Énfasis4 2" xfId="187" xr:uid="{00000000-0005-0000-0000-000012040000}"/>
    <cellStyle name="40% - Énfasis5" xfId="188" xr:uid="{00000000-0005-0000-0000-000013040000}"/>
    <cellStyle name="40% - Énfasis5 2" xfId="189" xr:uid="{00000000-0005-0000-0000-000014040000}"/>
    <cellStyle name="40% - Énfasis6" xfId="190" xr:uid="{00000000-0005-0000-0000-000015040000}"/>
    <cellStyle name="40% - Énfasis6 2" xfId="191" xr:uid="{00000000-0005-0000-0000-000016040000}"/>
    <cellStyle name="60 % – Zvýraznění1" xfId="192" xr:uid="{00000000-0005-0000-0000-000017040000}"/>
    <cellStyle name="60 % – Zvýraznění1 2" xfId="193" xr:uid="{00000000-0005-0000-0000-000018040000}"/>
    <cellStyle name="60 % – Zvýraznění1 3" xfId="194" xr:uid="{00000000-0005-0000-0000-000019040000}"/>
    <cellStyle name="60 % – Zvýraznění2" xfId="195" xr:uid="{00000000-0005-0000-0000-00001A040000}"/>
    <cellStyle name="60 % – Zvýraznění2 2" xfId="196" xr:uid="{00000000-0005-0000-0000-00001B040000}"/>
    <cellStyle name="60 % – Zvýraznění2 3" xfId="197" xr:uid="{00000000-0005-0000-0000-00001C040000}"/>
    <cellStyle name="60 % – Zvýraznění3" xfId="198" xr:uid="{00000000-0005-0000-0000-00001D040000}"/>
    <cellStyle name="60 % – Zvýraznění3 2" xfId="199" xr:uid="{00000000-0005-0000-0000-00001E040000}"/>
    <cellStyle name="60 % – Zvýraznění3 3" xfId="200" xr:uid="{00000000-0005-0000-0000-00001F040000}"/>
    <cellStyle name="60 % – Zvýraznění4" xfId="201" xr:uid="{00000000-0005-0000-0000-000020040000}"/>
    <cellStyle name="60 % – Zvýraznění4 2" xfId="202" xr:uid="{00000000-0005-0000-0000-000021040000}"/>
    <cellStyle name="60 % – Zvýraznění4 3" xfId="203" xr:uid="{00000000-0005-0000-0000-000022040000}"/>
    <cellStyle name="60 % – Zvýraznění5" xfId="204" xr:uid="{00000000-0005-0000-0000-000023040000}"/>
    <cellStyle name="60 % – Zvýraznění5 2" xfId="205" xr:uid="{00000000-0005-0000-0000-000024040000}"/>
    <cellStyle name="60 % – Zvýraznění5 3" xfId="206" xr:uid="{00000000-0005-0000-0000-000025040000}"/>
    <cellStyle name="60 % – Zvýraznění6" xfId="207" xr:uid="{00000000-0005-0000-0000-000026040000}"/>
    <cellStyle name="60 % – Zvýraznění6 2" xfId="208" xr:uid="{00000000-0005-0000-0000-000027040000}"/>
    <cellStyle name="60 % – Zvýraznění6 3" xfId="209" xr:uid="{00000000-0005-0000-0000-000028040000}"/>
    <cellStyle name="60 % - zvýraznenie1" xfId="210" xr:uid="{00000000-0005-0000-0000-000029040000}"/>
    <cellStyle name="60 % - zvýraznenie1 2" xfId="826" xr:uid="{00000000-0005-0000-0000-00002A040000}"/>
    <cellStyle name="60 % - zvýraznenie2" xfId="211" xr:uid="{00000000-0005-0000-0000-00002B040000}"/>
    <cellStyle name="60 % - zvýraznenie2 2" xfId="827" xr:uid="{00000000-0005-0000-0000-00002C040000}"/>
    <cellStyle name="60 % - zvýraznenie3" xfId="212" xr:uid="{00000000-0005-0000-0000-00002D040000}"/>
    <cellStyle name="60 % - zvýraznenie3 2" xfId="828" xr:uid="{00000000-0005-0000-0000-00002E040000}"/>
    <cellStyle name="60 % - zvýraznenie4" xfId="213" xr:uid="{00000000-0005-0000-0000-00002F040000}"/>
    <cellStyle name="60 % - zvýraznenie4 2" xfId="829" xr:uid="{00000000-0005-0000-0000-000030040000}"/>
    <cellStyle name="60 % - zvýraznenie5" xfId="214" xr:uid="{00000000-0005-0000-0000-000031040000}"/>
    <cellStyle name="60 % - zvýraznenie5 2" xfId="830" xr:uid="{00000000-0005-0000-0000-000032040000}"/>
    <cellStyle name="60 % - zvýraznenie6" xfId="215" xr:uid="{00000000-0005-0000-0000-000033040000}"/>
    <cellStyle name="60 % - zvýraznenie6 2" xfId="831" xr:uid="{00000000-0005-0000-0000-000034040000}"/>
    <cellStyle name="60% - 1. jelölőszín" xfId="216" xr:uid="{00000000-0005-0000-0000-000035040000}"/>
    <cellStyle name="60% - 2. jelölőszín" xfId="217" xr:uid="{00000000-0005-0000-0000-000036040000}"/>
    <cellStyle name="60% - 3. jelölőszín" xfId="218" xr:uid="{00000000-0005-0000-0000-000037040000}"/>
    <cellStyle name="60% - 4. jelölőszín" xfId="219" xr:uid="{00000000-0005-0000-0000-000038040000}"/>
    <cellStyle name="60% - 5. jelölőszín" xfId="220" xr:uid="{00000000-0005-0000-0000-000039040000}"/>
    <cellStyle name="60% - 6. jelölőszín" xfId="221" xr:uid="{00000000-0005-0000-0000-00003A040000}"/>
    <cellStyle name="60% - Accent1 2" xfId="222" xr:uid="{00000000-0005-0000-0000-00003B040000}"/>
    <cellStyle name="60% - Accent1 2 2" xfId="1866" xr:uid="{00000000-0005-0000-0000-00003C040000}"/>
    <cellStyle name="60% - Accent1 2 3" xfId="1865" xr:uid="{00000000-0005-0000-0000-00003D040000}"/>
    <cellStyle name="60% - Accent1 2 4" xfId="2039" xr:uid="{00000000-0005-0000-0000-00003E040000}"/>
    <cellStyle name="60% - Accent1 3" xfId="1867" xr:uid="{00000000-0005-0000-0000-00003F040000}"/>
    <cellStyle name="60% - Accent2 2" xfId="223" xr:uid="{00000000-0005-0000-0000-000040040000}"/>
    <cellStyle name="60% - Accent2 2 2" xfId="1869" xr:uid="{00000000-0005-0000-0000-000041040000}"/>
    <cellStyle name="60% - Accent2 2 3" xfId="1868" xr:uid="{00000000-0005-0000-0000-000042040000}"/>
    <cellStyle name="60% - Accent2 2 4" xfId="2040" xr:uid="{00000000-0005-0000-0000-000043040000}"/>
    <cellStyle name="60% - Accent2 3" xfId="1870" xr:uid="{00000000-0005-0000-0000-000044040000}"/>
    <cellStyle name="60% - Accent3 2" xfId="224" xr:uid="{00000000-0005-0000-0000-000045040000}"/>
    <cellStyle name="60% - Accent3 2 2" xfId="1872" xr:uid="{00000000-0005-0000-0000-000046040000}"/>
    <cellStyle name="60% - Accent3 2 3" xfId="1871" xr:uid="{00000000-0005-0000-0000-000047040000}"/>
    <cellStyle name="60% - Accent3 2 4" xfId="2041" xr:uid="{00000000-0005-0000-0000-000048040000}"/>
    <cellStyle name="60% - Accent3 3" xfId="1873" xr:uid="{00000000-0005-0000-0000-000049040000}"/>
    <cellStyle name="60% - Accent4 2" xfId="225" xr:uid="{00000000-0005-0000-0000-00004A040000}"/>
    <cellStyle name="60% - Accent4 2 2" xfId="1875" xr:uid="{00000000-0005-0000-0000-00004B040000}"/>
    <cellStyle name="60% - Accent4 2 3" xfId="1874" xr:uid="{00000000-0005-0000-0000-00004C040000}"/>
    <cellStyle name="60% - Accent4 2 4" xfId="2042" xr:uid="{00000000-0005-0000-0000-00004D040000}"/>
    <cellStyle name="60% - Accent4 3" xfId="1876" xr:uid="{00000000-0005-0000-0000-00004E040000}"/>
    <cellStyle name="60% - Accent5 2" xfId="226" xr:uid="{00000000-0005-0000-0000-00004F040000}"/>
    <cellStyle name="60% - Accent5 2 2" xfId="1878" xr:uid="{00000000-0005-0000-0000-000050040000}"/>
    <cellStyle name="60% - Accent5 2 3" xfId="1877" xr:uid="{00000000-0005-0000-0000-000051040000}"/>
    <cellStyle name="60% - Accent5 2 4" xfId="2043" xr:uid="{00000000-0005-0000-0000-000052040000}"/>
    <cellStyle name="60% - Accent5 3" xfId="1879" xr:uid="{00000000-0005-0000-0000-000053040000}"/>
    <cellStyle name="60% - Accent6 2" xfId="227" xr:uid="{00000000-0005-0000-0000-000054040000}"/>
    <cellStyle name="60% - Accent6 2 2" xfId="1881" xr:uid="{00000000-0005-0000-0000-000055040000}"/>
    <cellStyle name="60% - Accent6 2 3" xfId="1880" xr:uid="{00000000-0005-0000-0000-000056040000}"/>
    <cellStyle name="60% - Accent6 2 4" xfId="2044" xr:uid="{00000000-0005-0000-0000-000057040000}"/>
    <cellStyle name="60% - Accent6 3" xfId="1882" xr:uid="{00000000-0005-0000-0000-000058040000}"/>
    <cellStyle name="60% - Akzent1" xfId="228" xr:uid="{00000000-0005-0000-0000-000059040000}"/>
    <cellStyle name="60% - Akzent1 2" xfId="1883" xr:uid="{00000000-0005-0000-0000-00005A040000}"/>
    <cellStyle name="60% - Akzent1 3" xfId="2045" xr:uid="{00000000-0005-0000-0000-00005B040000}"/>
    <cellStyle name="60% - Akzent2" xfId="229" xr:uid="{00000000-0005-0000-0000-00005C040000}"/>
    <cellStyle name="60% - Akzent2 2" xfId="1884" xr:uid="{00000000-0005-0000-0000-00005D040000}"/>
    <cellStyle name="60% - Akzent2 3" xfId="2046" xr:uid="{00000000-0005-0000-0000-00005E040000}"/>
    <cellStyle name="60% - Akzent3" xfId="230" xr:uid="{00000000-0005-0000-0000-00005F040000}"/>
    <cellStyle name="60% - Akzent3 2" xfId="1885" xr:uid="{00000000-0005-0000-0000-000060040000}"/>
    <cellStyle name="60% - Akzent3 3" xfId="2047" xr:uid="{00000000-0005-0000-0000-000061040000}"/>
    <cellStyle name="60% - Akzent4" xfId="231" xr:uid="{00000000-0005-0000-0000-000062040000}"/>
    <cellStyle name="60% - Akzent4 2" xfId="1886" xr:uid="{00000000-0005-0000-0000-000063040000}"/>
    <cellStyle name="60% - Akzent4 3" xfId="2048" xr:uid="{00000000-0005-0000-0000-000064040000}"/>
    <cellStyle name="60% - Akzent5" xfId="232" xr:uid="{00000000-0005-0000-0000-000065040000}"/>
    <cellStyle name="60% - Akzent5 2" xfId="1887" xr:uid="{00000000-0005-0000-0000-000066040000}"/>
    <cellStyle name="60% - Akzent5 3" xfId="2049" xr:uid="{00000000-0005-0000-0000-000067040000}"/>
    <cellStyle name="60% - Akzent6" xfId="233" xr:uid="{00000000-0005-0000-0000-000068040000}"/>
    <cellStyle name="60% - Akzent6 2" xfId="1888" xr:uid="{00000000-0005-0000-0000-000069040000}"/>
    <cellStyle name="60% - Akzent6 3" xfId="2050" xr:uid="{00000000-0005-0000-0000-00006A040000}"/>
    <cellStyle name="60% - Énfasis1" xfId="234" xr:uid="{00000000-0005-0000-0000-00006B040000}"/>
    <cellStyle name="60% - Énfasis2" xfId="235" xr:uid="{00000000-0005-0000-0000-00006C040000}"/>
    <cellStyle name="60% - Énfasis3" xfId="236" xr:uid="{00000000-0005-0000-0000-00006D040000}"/>
    <cellStyle name="60% - Énfasis4" xfId="237" xr:uid="{00000000-0005-0000-0000-00006E040000}"/>
    <cellStyle name="60% - Énfasis5" xfId="238" xr:uid="{00000000-0005-0000-0000-00006F040000}"/>
    <cellStyle name="60% - Énfasis6" xfId="239" xr:uid="{00000000-0005-0000-0000-000070040000}"/>
    <cellStyle name="Accent1 2" xfId="240" xr:uid="{00000000-0005-0000-0000-000071040000}"/>
    <cellStyle name="Accent1 2 2" xfId="1890" xr:uid="{00000000-0005-0000-0000-000072040000}"/>
    <cellStyle name="Accent1 2 3" xfId="1889" xr:uid="{00000000-0005-0000-0000-000073040000}"/>
    <cellStyle name="Accent1 2 4" xfId="2051" xr:uid="{00000000-0005-0000-0000-000074040000}"/>
    <cellStyle name="Accent1 3" xfId="832" xr:uid="{00000000-0005-0000-0000-000075040000}"/>
    <cellStyle name="Accent2 2" xfId="241" xr:uid="{00000000-0005-0000-0000-000076040000}"/>
    <cellStyle name="Accent2 2 2" xfId="1892" xr:uid="{00000000-0005-0000-0000-000077040000}"/>
    <cellStyle name="Accent2 2 3" xfId="1891" xr:uid="{00000000-0005-0000-0000-000078040000}"/>
    <cellStyle name="Accent2 2 4" xfId="2052" xr:uid="{00000000-0005-0000-0000-000079040000}"/>
    <cellStyle name="Accent2 3" xfId="833" xr:uid="{00000000-0005-0000-0000-00007A040000}"/>
    <cellStyle name="Accent3 2" xfId="242" xr:uid="{00000000-0005-0000-0000-00007B040000}"/>
    <cellStyle name="Accent3 2 2" xfId="1894" xr:uid="{00000000-0005-0000-0000-00007C040000}"/>
    <cellStyle name="Accent3 2 3" xfId="1893" xr:uid="{00000000-0005-0000-0000-00007D040000}"/>
    <cellStyle name="Accent3 2 4" xfId="2053" xr:uid="{00000000-0005-0000-0000-00007E040000}"/>
    <cellStyle name="Accent3 3" xfId="834" xr:uid="{00000000-0005-0000-0000-00007F040000}"/>
    <cellStyle name="Accent4 2" xfId="243" xr:uid="{00000000-0005-0000-0000-000080040000}"/>
    <cellStyle name="Accent4 2 2" xfId="1896" xr:uid="{00000000-0005-0000-0000-000081040000}"/>
    <cellStyle name="Accent4 2 3" xfId="1895" xr:uid="{00000000-0005-0000-0000-000082040000}"/>
    <cellStyle name="Accent4 2 4" xfId="2054" xr:uid="{00000000-0005-0000-0000-000083040000}"/>
    <cellStyle name="Accent4 3" xfId="835" xr:uid="{00000000-0005-0000-0000-000084040000}"/>
    <cellStyle name="Accent5 2" xfId="244" xr:uid="{00000000-0005-0000-0000-000085040000}"/>
    <cellStyle name="Accent5 2 2" xfId="1898" xr:uid="{00000000-0005-0000-0000-000086040000}"/>
    <cellStyle name="Accent5 2 3" xfId="1897" xr:uid="{00000000-0005-0000-0000-000087040000}"/>
    <cellStyle name="Accent5 2 4" xfId="2055" xr:uid="{00000000-0005-0000-0000-000088040000}"/>
    <cellStyle name="Accent5 3" xfId="836" xr:uid="{00000000-0005-0000-0000-000089040000}"/>
    <cellStyle name="Accent6 2" xfId="245" xr:uid="{00000000-0005-0000-0000-00008A040000}"/>
    <cellStyle name="Accent6 2 2" xfId="1900" xr:uid="{00000000-0005-0000-0000-00008B040000}"/>
    <cellStyle name="Accent6 2 3" xfId="1899" xr:uid="{00000000-0005-0000-0000-00008C040000}"/>
    <cellStyle name="Accent6 2 4" xfId="2056" xr:uid="{00000000-0005-0000-0000-00008D040000}"/>
    <cellStyle name="Accent6 3" xfId="837" xr:uid="{00000000-0005-0000-0000-00008E040000}"/>
    <cellStyle name="Akzent1" xfId="1660" xr:uid="{00000000-0005-0000-0000-00008F040000}"/>
    <cellStyle name="Akzent2" xfId="1661" xr:uid="{00000000-0005-0000-0000-000090040000}"/>
    <cellStyle name="Akzent3" xfId="1662" xr:uid="{00000000-0005-0000-0000-000091040000}"/>
    <cellStyle name="Akzent4" xfId="1663" xr:uid="{00000000-0005-0000-0000-000092040000}"/>
    <cellStyle name="Akzent5" xfId="1664" xr:uid="{00000000-0005-0000-0000-000093040000}"/>
    <cellStyle name="Akzent6" xfId="1665" xr:uid="{00000000-0005-0000-0000-000094040000}"/>
    <cellStyle name="Ausgabe" xfId="1666" xr:uid="{00000000-0005-0000-0000-000095040000}"/>
    <cellStyle name="Ausgabe 2" xfId="2472" xr:uid="{00000000-0005-0000-0000-000096040000}"/>
    <cellStyle name="Bad 2" xfId="246" xr:uid="{00000000-0005-0000-0000-000097040000}"/>
    <cellStyle name="Bad 2 2" xfId="1902" xr:uid="{00000000-0005-0000-0000-000098040000}"/>
    <cellStyle name="Bad 2 3" xfId="1901" xr:uid="{00000000-0005-0000-0000-000099040000}"/>
    <cellStyle name="Bad 2 4" xfId="2057" xr:uid="{00000000-0005-0000-0000-00009A040000}"/>
    <cellStyle name="Bad 3" xfId="838" xr:uid="{00000000-0005-0000-0000-00009B040000}"/>
    <cellStyle name="Berechnung" xfId="1667" xr:uid="{00000000-0005-0000-0000-00009C040000}"/>
    <cellStyle name="Berechnung 2" xfId="2471" xr:uid="{00000000-0005-0000-0000-00009D040000}"/>
    <cellStyle name="Bevitel" xfId="247" xr:uid="{00000000-0005-0000-0000-00009E040000}"/>
    <cellStyle name="Bevitel 2" xfId="2470" xr:uid="{00000000-0005-0000-0000-00009F040000}"/>
    <cellStyle name="Buena" xfId="248" xr:uid="{00000000-0005-0000-0000-0000A0040000}"/>
    <cellStyle name="Calculation 2" xfId="249" xr:uid="{00000000-0005-0000-0000-0000A1040000}"/>
    <cellStyle name="Calculation 2 2" xfId="1904" xr:uid="{00000000-0005-0000-0000-0000A2040000}"/>
    <cellStyle name="Calculation 2 2 2" xfId="2468" xr:uid="{00000000-0005-0000-0000-0000A3040000}"/>
    <cellStyle name="Calculation 2 3" xfId="1903" xr:uid="{00000000-0005-0000-0000-0000A4040000}"/>
    <cellStyle name="Calculation 2 4" xfId="2058" xr:uid="{00000000-0005-0000-0000-0000A5040000}"/>
    <cellStyle name="Calculation 2 5" xfId="2469" xr:uid="{00000000-0005-0000-0000-0000A6040000}"/>
    <cellStyle name="Calculation 3" xfId="250" xr:uid="{00000000-0005-0000-0000-0000A7040000}"/>
    <cellStyle name="Calculation 3 2" xfId="2467" xr:uid="{00000000-0005-0000-0000-0000A8040000}"/>
    <cellStyle name="Calculation 4" xfId="1905" xr:uid="{00000000-0005-0000-0000-0000A9040000}"/>
    <cellStyle name="Calculation 4 2" xfId="2466" xr:uid="{00000000-0005-0000-0000-0000AA040000}"/>
    <cellStyle name="Cálculo" xfId="251" xr:uid="{00000000-0005-0000-0000-0000AB040000}"/>
    <cellStyle name="Cálculo 2" xfId="2465" xr:uid="{00000000-0005-0000-0000-0000AC040000}"/>
    <cellStyle name="Celda de comprobación" xfId="252" xr:uid="{00000000-0005-0000-0000-0000AD040000}"/>
    <cellStyle name="Celda vinculada" xfId="253" xr:uid="{00000000-0005-0000-0000-0000AE040000}"/>
    <cellStyle name="Celkem" xfId="254" xr:uid="{00000000-0005-0000-0000-0000AF040000}"/>
    <cellStyle name="Celkem 2" xfId="255" xr:uid="{00000000-0005-0000-0000-0000B0040000}"/>
    <cellStyle name="Celkem 3" xfId="256" xr:uid="{00000000-0005-0000-0000-0000B1040000}"/>
    <cellStyle name="Celkem 4" xfId="2464" xr:uid="{00000000-0005-0000-0000-0000B2040000}"/>
    <cellStyle name="CenterHead" xfId="1668" xr:uid="{00000000-0005-0000-0000-0000B3040000}"/>
    <cellStyle name="Cím" xfId="257" xr:uid="{00000000-0005-0000-0000-0000B4040000}"/>
    <cellStyle name="Címsor 1" xfId="258" xr:uid="{00000000-0005-0000-0000-0000B5040000}"/>
    <cellStyle name="Címsor 2" xfId="259" xr:uid="{00000000-0005-0000-0000-0000B6040000}"/>
    <cellStyle name="Címsor 3" xfId="260" xr:uid="{00000000-0005-0000-0000-0000B7040000}"/>
    <cellStyle name="Címsor 4" xfId="261" xr:uid="{00000000-0005-0000-0000-0000B8040000}"/>
    <cellStyle name="Comma [0] 2" xfId="1669" xr:uid="{00000000-0005-0000-0000-0000B9040000}"/>
    <cellStyle name="Comma 10" xfId="1670" xr:uid="{00000000-0005-0000-0000-0000BA040000}"/>
    <cellStyle name="Comma 10 2" xfId="2298" xr:uid="{00000000-0005-0000-0000-0000BB040000}"/>
    <cellStyle name="Comma 11" xfId="1906" xr:uid="{00000000-0005-0000-0000-0000BC040000}"/>
    <cellStyle name="Comma 11 2" xfId="2301" xr:uid="{00000000-0005-0000-0000-0000BD040000}"/>
    <cellStyle name="Comma 2" xfId="262" xr:uid="{00000000-0005-0000-0000-0000BE040000}"/>
    <cellStyle name="Comma 2 2" xfId="263" xr:uid="{00000000-0005-0000-0000-0000BF040000}"/>
    <cellStyle name="Comma 2 2 2" xfId="1907" xr:uid="{00000000-0005-0000-0000-0000C0040000}"/>
    <cellStyle name="Comma 2 2 3" xfId="2060" xr:uid="{00000000-0005-0000-0000-0000C1040000}"/>
    <cellStyle name="Comma 2 3" xfId="264" xr:uid="{00000000-0005-0000-0000-0000C2040000}"/>
    <cellStyle name="Comma 2 4" xfId="265" xr:uid="{00000000-0005-0000-0000-0000C3040000}"/>
    <cellStyle name="Comma 2 5" xfId="266" xr:uid="{00000000-0005-0000-0000-0000C4040000}"/>
    <cellStyle name="Comma 2 6" xfId="2059" xr:uid="{00000000-0005-0000-0000-0000C5040000}"/>
    <cellStyle name="Comma 2_1211_Bil(NBS)_podklady1" xfId="1671" xr:uid="{00000000-0005-0000-0000-0000C6040000}"/>
    <cellStyle name="Comma 3" xfId="267" xr:uid="{00000000-0005-0000-0000-0000C7040000}"/>
    <cellStyle name="Comma 3 2" xfId="268" xr:uid="{00000000-0005-0000-0000-0000C8040000}"/>
    <cellStyle name="Comma 3 3" xfId="1908" xr:uid="{00000000-0005-0000-0000-0000C9040000}"/>
    <cellStyle name="Comma 3 4" xfId="2061" xr:uid="{00000000-0005-0000-0000-0000CA040000}"/>
    <cellStyle name="Comma 4" xfId="269" xr:uid="{00000000-0005-0000-0000-0000CB040000}"/>
    <cellStyle name="Comma 5" xfId="270" xr:uid="{00000000-0005-0000-0000-0000CC040000}"/>
    <cellStyle name="Comma 5 2" xfId="2062" xr:uid="{00000000-0005-0000-0000-0000CD040000}"/>
    <cellStyle name="Comma 6" xfId="271" xr:uid="{00000000-0005-0000-0000-0000CE040000}"/>
    <cellStyle name="Comma 6 2" xfId="2063" xr:uid="{00000000-0005-0000-0000-0000CF040000}"/>
    <cellStyle name="Comma 7" xfId="272" xr:uid="{00000000-0005-0000-0000-0000D0040000}"/>
    <cellStyle name="Comma 7 2" xfId="2064" xr:uid="{00000000-0005-0000-0000-0000D1040000}"/>
    <cellStyle name="Comma 8" xfId="273" xr:uid="{00000000-0005-0000-0000-0000D2040000}"/>
    <cellStyle name="Comma 8 2" xfId="2065" xr:uid="{00000000-0005-0000-0000-0000D3040000}"/>
    <cellStyle name="Comma 9" xfId="1672" xr:uid="{00000000-0005-0000-0000-0000D4040000}"/>
    <cellStyle name="Comma 9 2" xfId="2299" xr:uid="{00000000-0005-0000-0000-0000D5040000}"/>
    <cellStyle name="Comma0" xfId="1673" xr:uid="{00000000-0005-0000-0000-0000D6040000}"/>
    <cellStyle name="Currency0" xfId="1674" xr:uid="{00000000-0005-0000-0000-0000D7040000}"/>
    <cellStyle name="Čárka 2" xfId="274" xr:uid="{00000000-0005-0000-0000-0000D8040000}"/>
    <cellStyle name="Čárka 2 2" xfId="275" xr:uid="{00000000-0005-0000-0000-0000D9040000}"/>
    <cellStyle name="Čárka 2 2 2" xfId="276" xr:uid="{00000000-0005-0000-0000-0000DA040000}"/>
    <cellStyle name="Čárka 2 2 2 2" xfId="277" xr:uid="{00000000-0005-0000-0000-0000DB040000}"/>
    <cellStyle name="Čárka 2 2 2 2 2" xfId="278" xr:uid="{00000000-0005-0000-0000-0000DC040000}"/>
    <cellStyle name="Čárka 2 2 2 2 2 2" xfId="2070" xr:uid="{00000000-0005-0000-0000-0000DD040000}"/>
    <cellStyle name="Čárka 2 2 2 2 3" xfId="2069" xr:uid="{00000000-0005-0000-0000-0000DE040000}"/>
    <cellStyle name="Čárka 2 2 2 3" xfId="279" xr:uid="{00000000-0005-0000-0000-0000DF040000}"/>
    <cellStyle name="Čárka 2 2 2 3 2" xfId="2071" xr:uid="{00000000-0005-0000-0000-0000E0040000}"/>
    <cellStyle name="Čárka 2 2 2 4" xfId="2068" xr:uid="{00000000-0005-0000-0000-0000E1040000}"/>
    <cellStyle name="Čárka 2 2 3" xfId="280" xr:uid="{00000000-0005-0000-0000-0000E2040000}"/>
    <cellStyle name="Čárka 2 2 3 2" xfId="281" xr:uid="{00000000-0005-0000-0000-0000E3040000}"/>
    <cellStyle name="Čárka 2 2 3 2 2" xfId="282" xr:uid="{00000000-0005-0000-0000-0000E4040000}"/>
    <cellStyle name="Čárka 2 2 3 2 2 2" xfId="2074" xr:uid="{00000000-0005-0000-0000-0000E5040000}"/>
    <cellStyle name="Čárka 2 2 3 2 3" xfId="2073" xr:uid="{00000000-0005-0000-0000-0000E6040000}"/>
    <cellStyle name="Čárka 2 2 3 3" xfId="283" xr:uid="{00000000-0005-0000-0000-0000E7040000}"/>
    <cellStyle name="Čárka 2 2 3 3 2" xfId="2075" xr:uid="{00000000-0005-0000-0000-0000E8040000}"/>
    <cellStyle name="Čárka 2 2 3 4" xfId="2072" xr:uid="{00000000-0005-0000-0000-0000E9040000}"/>
    <cellStyle name="Čárka 2 2 4" xfId="284" xr:uid="{00000000-0005-0000-0000-0000EA040000}"/>
    <cellStyle name="Čárka 2 2 4 2" xfId="285" xr:uid="{00000000-0005-0000-0000-0000EB040000}"/>
    <cellStyle name="Čárka 2 2 4 2 2" xfId="2077" xr:uid="{00000000-0005-0000-0000-0000EC040000}"/>
    <cellStyle name="Čárka 2 2 4 3" xfId="2076" xr:uid="{00000000-0005-0000-0000-0000ED040000}"/>
    <cellStyle name="Čárka 2 2 5" xfId="286" xr:uid="{00000000-0005-0000-0000-0000EE040000}"/>
    <cellStyle name="Čárka 2 2 5 2" xfId="2078" xr:uid="{00000000-0005-0000-0000-0000EF040000}"/>
    <cellStyle name="Čárka 2 2 6" xfId="2067" xr:uid="{00000000-0005-0000-0000-0000F0040000}"/>
    <cellStyle name="Čárka 2 3" xfId="287" xr:uid="{00000000-0005-0000-0000-0000F1040000}"/>
    <cellStyle name="Čárka 2 3 2" xfId="288" xr:uid="{00000000-0005-0000-0000-0000F2040000}"/>
    <cellStyle name="Čárka 2 3 2 2" xfId="289" xr:uid="{00000000-0005-0000-0000-0000F3040000}"/>
    <cellStyle name="Čárka 2 3 2 2 2" xfId="290" xr:uid="{00000000-0005-0000-0000-0000F4040000}"/>
    <cellStyle name="Čárka 2 3 2 2 2 2" xfId="2082" xr:uid="{00000000-0005-0000-0000-0000F5040000}"/>
    <cellStyle name="Čárka 2 3 2 2 3" xfId="2081" xr:uid="{00000000-0005-0000-0000-0000F6040000}"/>
    <cellStyle name="Čárka 2 3 2 3" xfId="291" xr:uid="{00000000-0005-0000-0000-0000F7040000}"/>
    <cellStyle name="Čárka 2 3 2 3 2" xfId="2083" xr:uid="{00000000-0005-0000-0000-0000F8040000}"/>
    <cellStyle name="Čárka 2 3 2 4" xfId="2080" xr:uid="{00000000-0005-0000-0000-0000F9040000}"/>
    <cellStyle name="Čárka 2 3 3" xfId="292" xr:uid="{00000000-0005-0000-0000-0000FA040000}"/>
    <cellStyle name="Čárka 2 3 3 2" xfId="293" xr:uid="{00000000-0005-0000-0000-0000FB040000}"/>
    <cellStyle name="Čárka 2 3 3 2 2" xfId="294" xr:uid="{00000000-0005-0000-0000-0000FC040000}"/>
    <cellStyle name="Čárka 2 3 3 2 2 2" xfId="2086" xr:uid="{00000000-0005-0000-0000-0000FD040000}"/>
    <cellStyle name="Čárka 2 3 3 2 3" xfId="2085" xr:uid="{00000000-0005-0000-0000-0000FE040000}"/>
    <cellStyle name="Čárka 2 3 3 3" xfId="295" xr:uid="{00000000-0005-0000-0000-0000FF040000}"/>
    <cellStyle name="Čárka 2 3 3 3 2" xfId="2087" xr:uid="{00000000-0005-0000-0000-000000050000}"/>
    <cellStyle name="Čárka 2 3 3 4" xfId="2084" xr:uid="{00000000-0005-0000-0000-000001050000}"/>
    <cellStyle name="Čárka 2 3 4" xfId="296" xr:uid="{00000000-0005-0000-0000-000002050000}"/>
    <cellStyle name="Čárka 2 3 4 2" xfId="297" xr:uid="{00000000-0005-0000-0000-000003050000}"/>
    <cellStyle name="Čárka 2 3 4 2 2" xfId="2089" xr:uid="{00000000-0005-0000-0000-000004050000}"/>
    <cellStyle name="Čárka 2 3 4 3" xfId="2088" xr:uid="{00000000-0005-0000-0000-000005050000}"/>
    <cellStyle name="Čárka 2 3 5" xfId="298" xr:uid="{00000000-0005-0000-0000-000006050000}"/>
    <cellStyle name="Čárka 2 3 5 2" xfId="2090" xr:uid="{00000000-0005-0000-0000-000007050000}"/>
    <cellStyle name="Čárka 2 3 6" xfId="2079" xr:uid="{00000000-0005-0000-0000-000008050000}"/>
    <cellStyle name="Čárka 2 4" xfId="299" xr:uid="{00000000-0005-0000-0000-000009050000}"/>
    <cellStyle name="Čárka 2 4 2" xfId="300" xr:uid="{00000000-0005-0000-0000-00000A050000}"/>
    <cellStyle name="Čárka 2 4 2 2" xfId="301" xr:uid="{00000000-0005-0000-0000-00000B050000}"/>
    <cellStyle name="Čárka 2 4 3" xfId="302" xr:uid="{00000000-0005-0000-0000-00000C050000}"/>
    <cellStyle name="Čárka 2 4 3 2" xfId="303" xr:uid="{00000000-0005-0000-0000-00000D050000}"/>
    <cellStyle name="Čárka 2 4 4" xfId="304" xr:uid="{00000000-0005-0000-0000-00000E050000}"/>
    <cellStyle name="Čárka 2 5" xfId="305" xr:uid="{00000000-0005-0000-0000-00000F050000}"/>
    <cellStyle name="Čárka 2 5 2" xfId="306" xr:uid="{00000000-0005-0000-0000-000010050000}"/>
    <cellStyle name="Čárka 2 5 2 2" xfId="307" xr:uid="{00000000-0005-0000-0000-000011050000}"/>
    <cellStyle name="Čárka 2 5 2 2 2" xfId="2093" xr:uid="{00000000-0005-0000-0000-000012050000}"/>
    <cellStyle name="Čárka 2 5 2 3" xfId="2092" xr:uid="{00000000-0005-0000-0000-000013050000}"/>
    <cellStyle name="Čárka 2 5 3" xfId="308" xr:uid="{00000000-0005-0000-0000-000014050000}"/>
    <cellStyle name="Čárka 2 5 3 2" xfId="2094" xr:uid="{00000000-0005-0000-0000-000015050000}"/>
    <cellStyle name="Čárka 2 5 4" xfId="2091" xr:uid="{00000000-0005-0000-0000-000016050000}"/>
    <cellStyle name="Čárka 2 6" xfId="309" xr:uid="{00000000-0005-0000-0000-000017050000}"/>
    <cellStyle name="Čárka 2 6 2" xfId="310" xr:uid="{00000000-0005-0000-0000-000018050000}"/>
    <cellStyle name="Čárka 2 6 2 2" xfId="311" xr:uid="{00000000-0005-0000-0000-000019050000}"/>
    <cellStyle name="Čárka 2 6 2 2 2" xfId="2097" xr:uid="{00000000-0005-0000-0000-00001A050000}"/>
    <cellStyle name="Čárka 2 6 2 3" xfId="2096" xr:uid="{00000000-0005-0000-0000-00001B050000}"/>
    <cellStyle name="Čárka 2 6 3" xfId="312" xr:uid="{00000000-0005-0000-0000-00001C050000}"/>
    <cellStyle name="Čárka 2 6 3 2" xfId="2098" xr:uid="{00000000-0005-0000-0000-00001D050000}"/>
    <cellStyle name="Čárka 2 6 4" xfId="2095" xr:uid="{00000000-0005-0000-0000-00001E050000}"/>
    <cellStyle name="Čárka 2 7" xfId="313" xr:uid="{00000000-0005-0000-0000-00001F050000}"/>
    <cellStyle name="Čárka 2 7 2" xfId="314" xr:uid="{00000000-0005-0000-0000-000020050000}"/>
    <cellStyle name="Čárka 2 7 2 2" xfId="2100" xr:uid="{00000000-0005-0000-0000-000021050000}"/>
    <cellStyle name="Čárka 2 7 3" xfId="2099" xr:uid="{00000000-0005-0000-0000-000022050000}"/>
    <cellStyle name="Čárka 2 8" xfId="315" xr:uid="{00000000-0005-0000-0000-000023050000}"/>
    <cellStyle name="Čárka 2 8 2" xfId="2101" xr:uid="{00000000-0005-0000-0000-000024050000}"/>
    <cellStyle name="Čárka 2 9" xfId="2066" xr:uid="{00000000-0005-0000-0000-000025050000}"/>
    <cellStyle name="Čárka 3" xfId="316" xr:uid="{00000000-0005-0000-0000-000026050000}"/>
    <cellStyle name="Čárka 3 2" xfId="317" xr:uid="{00000000-0005-0000-0000-000027050000}"/>
    <cellStyle name="Čárka 3 2 2" xfId="318" xr:uid="{00000000-0005-0000-0000-000028050000}"/>
    <cellStyle name="Čárka 3 2 2 2" xfId="319" xr:uid="{00000000-0005-0000-0000-000029050000}"/>
    <cellStyle name="Čárka 3 2 3" xfId="320" xr:uid="{00000000-0005-0000-0000-00002A050000}"/>
    <cellStyle name="Čárka 3 2 3 2" xfId="321" xr:uid="{00000000-0005-0000-0000-00002B050000}"/>
    <cellStyle name="Čárka 3 2 4" xfId="322" xr:uid="{00000000-0005-0000-0000-00002C050000}"/>
    <cellStyle name="Čárka 3 3" xfId="323" xr:uid="{00000000-0005-0000-0000-00002D050000}"/>
    <cellStyle name="Čárka 3 3 2" xfId="324" xr:uid="{00000000-0005-0000-0000-00002E050000}"/>
    <cellStyle name="Čárka 3 4" xfId="325" xr:uid="{00000000-0005-0000-0000-00002F050000}"/>
    <cellStyle name="Čárka 3 4 2" xfId="326" xr:uid="{00000000-0005-0000-0000-000030050000}"/>
    <cellStyle name="Čárka 3 5" xfId="327" xr:uid="{00000000-0005-0000-0000-000031050000}"/>
    <cellStyle name="Čárka 3 6" xfId="328" xr:uid="{00000000-0005-0000-0000-000032050000}"/>
    <cellStyle name="Čárka 3 7" xfId="329" xr:uid="{00000000-0005-0000-0000-000033050000}"/>
    <cellStyle name="Čárka 4" xfId="330" xr:uid="{00000000-0005-0000-0000-000034050000}"/>
    <cellStyle name="Čárka 4 2" xfId="331" xr:uid="{00000000-0005-0000-0000-000035050000}"/>
    <cellStyle name="Čárka 4 2 2" xfId="332" xr:uid="{00000000-0005-0000-0000-000036050000}"/>
    <cellStyle name="Čárka 4 3" xfId="333" xr:uid="{00000000-0005-0000-0000-000037050000}"/>
    <cellStyle name="Čárka 4 3 2" xfId="334" xr:uid="{00000000-0005-0000-0000-000038050000}"/>
    <cellStyle name="Čárka 4 4" xfId="335" xr:uid="{00000000-0005-0000-0000-000039050000}"/>
    <cellStyle name="Čárka 5" xfId="336" xr:uid="{00000000-0005-0000-0000-00003A050000}"/>
    <cellStyle name="Čárka 5 2" xfId="337" xr:uid="{00000000-0005-0000-0000-00003B050000}"/>
    <cellStyle name="Čárka 5 2 2" xfId="338" xr:uid="{00000000-0005-0000-0000-00003C050000}"/>
    <cellStyle name="Čárka 5 3" xfId="339" xr:uid="{00000000-0005-0000-0000-00003D050000}"/>
    <cellStyle name="Čárka 5 3 2" xfId="340" xr:uid="{00000000-0005-0000-0000-00003E050000}"/>
    <cellStyle name="Čárka 5 4" xfId="341" xr:uid="{00000000-0005-0000-0000-00003F050000}"/>
    <cellStyle name="Čárka 6" xfId="342" xr:uid="{00000000-0005-0000-0000-000040050000}"/>
    <cellStyle name="Čárka 6 2" xfId="343" xr:uid="{00000000-0005-0000-0000-000041050000}"/>
    <cellStyle name="Čárka 6 2 2" xfId="344" xr:uid="{00000000-0005-0000-0000-000042050000}"/>
    <cellStyle name="Čárka 6 3" xfId="345" xr:uid="{00000000-0005-0000-0000-000043050000}"/>
    <cellStyle name="Čárka 6 3 2" xfId="346" xr:uid="{00000000-0005-0000-0000-000044050000}"/>
    <cellStyle name="Čárka 6 4" xfId="347" xr:uid="{00000000-0005-0000-0000-000045050000}"/>
    <cellStyle name="Čárka 7" xfId="348" xr:uid="{00000000-0005-0000-0000-000046050000}"/>
    <cellStyle name="Čárka 7 2" xfId="349" xr:uid="{00000000-0005-0000-0000-000047050000}"/>
    <cellStyle name="Čárka 8" xfId="350" xr:uid="{00000000-0005-0000-0000-000048050000}"/>
    <cellStyle name="Čárka 8 2" xfId="351" xr:uid="{00000000-0005-0000-0000-000049050000}"/>
    <cellStyle name="Čárka 9" xfId="352" xr:uid="{00000000-0005-0000-0000-00004A050000}"/>
    <cellStyle name="čárky [0]_List1" xfId="1675" xr:uid="{00000000-0005-0000-0000-00004B050000}"/>
    <cellStyle name="čárky 2" xfId="353" xr:uid="{00000000-0005-0000-0000-00004C050000}"/>
    <cellStyle name="čárky 3" xfId="354" xr:uid="{00000000-0005-0000-0000-00004D050000}"/>
    <cellStyle name="čárky 4" xfId="355" xr:uid="{00000000-0005-0000-0000-00004E050000}"/>
    <cellStyle name="čárky_" xfId="1676" xr:uid="{00000000-0005-0000-0000-00004F050000}"/>
    <cellStyle name="čiarky_DMEUL.R0224_KTK_elenka_2008_07_31" xfId="1677" xr:uid="{00000000-0005-0000-0000-000050050000}"/>
    <cellStyle name="Date" xfId="1678" xr:uid="{00000000-0005-0000-0000-000051050000}"/>
    <cellStyle name="Dezimal [0]_ebhungary" xfId="1679" xr:uid="{00000000-0005-0000-0000-000052050000}"/>
    <cellStyle name="Dezimal 2" xfId="356" xr:uid="{00000000-0005-0000-0000-000053050000}"/>
    <cellStyle name="Dezimal 2 2" xfId="1909" xr:uid="{00000000-0005-0000-0000-000054050000}"/>
    <cellStyle name="Dezimal 2 3" xfId="2102" xr:uid="{00000000-0005-0000-0000-000055050000}"/>
    <cellStyle name="Dezimal_ebhungary" xfId="1680" xr:uid="{00000000-0005-0000-0000-000056050000}"/>
    <cellStyle name="Dobrá" xfId="357" xr:uid="{00000000-0005-0000-0000-000057050000}"/>
    <cellStyle name="Dobrá 2" xfId="839" xr:uid="{00000000-0005-0000-0000-000058050000}"/>
    <cellStyle name="Dziesiêtny [0]_1" xfId="1681" xr:uid="{00000000-0005-0000-0000-000059050000}"/>
    <cellStyle name="Dziesiętny [0]_Data" xfId="1682" xr:uid="{00000000-0005-0000-0000-00005A050000}"/>
    <cellStyle name="Dziesiêtny_1" xfId="1683" xr:uid="{00000000-0005-0000-0000-00005B050000}"/>
    <cellStyle name="Dziesiętny_Data" xfId="1684" xr:uid="{00000000-0005-0000-0000-00005C050000}"/>
    <cellStyle name="Dziesiêtny_SPIS TREŒCI" xfId="1685" xr:uid="{00000000-0005-0000-0000-00005D050000}"/>
    <cellStyle name="Dziesiętny_SPIS TREŚCI" xfId="1686" xr:uid="{00000000-0005-0000-0000-00005E050000}"/>
    <cellStyle name="Eingabe" xfId="1687" xr:uid="{00000000-0005-0000-0000-00005F050000}"/>
    <cellStyle name="Eingabe 2" xfId="2463" xr:uid="{00000000-0005-0000-0000-000060050000}"/>
    <cellStyle name="Ellenőrzőcella" xfId="358" xr:uid="{00000000-0005-0000-0000-000061050000}"/>
    <cellStyle name="Encabezado 4" xfId="359" xr:uid="{00000000-0005-0000-0000-000062050000}"/>
    <cellStyle name="Énfasis1" xfId="360" xr:uid="{00000000-0005-0000-0000-000063050000}"/>
    <cellStyle name="Énfasis2" xfId="361" xr:uid="{00000000-0005-0000-0000-000064050000}"/>
    <cellStyle name="Énfasis3" xfId="362" xr:uid="{00000000-0005-0000-0000-000065050000}"/>
    <cellStyle name="Énfasis4" xfId="363" xr:uid="{00000000-0005-0000-0000-000066050000}"/>
    <cellStyle name="Énfasis5" xfId="364" xr:uid="{00000000-0005-0000-0000-000067050000}"/>
    <cellStyle name="Énfasis6" xfId="365" xr:uid="{00000000-0005-0000-0000-000068050000}"/>
    <cellStyle name="Entrada" xfId="366" xr:uid="{00000000-0005-0000-0000-000069050000}"/>
    <cellStyle name="Entrada 2" xfId="2462" xr:uid="{00000000-0005-0000-0000-00006A050000}"/>
    <cellStyle name="Ergebnis" xfId="1688" xr:uid="{00000000-0005-0000-0000-00006B050000}"/>
    <cellStyle name="Ergebnis 2" xfId="2461" xr:uid="{00000000-0005-0000-0000-00006C050000}"/>
    <cellStyle name="Erklärender Text" xfId="1689" xr:uid="{00000000-0005-0000-0000-00006D050000}"/>
    <cellStyle name="Euro" xfId="1690" xr:uid="{00000000-0005-0000-0000-00006E050000}"/>
    <cellStyle name="Excel Built-in Normal" xfId="367" xr:uid="{00000000-0005-0000-0000-00006F050000}"/>
    <cellStyle name="Explanatory Text 2" xfId="368" xr:uid="{00000000-0005-0000-0000-000070050000}"/>
    <cellStyle name="Explanatory Text 2 2" xfId="1911" xr:uid="{00000000-0005-0000-0000-000071050000}"/>
    <cellStyle name="Explanatory Text 2 3" xfId="1910" xr:uid="{00000000-0005-0000-0000-000072050000}"/>
    <cellStyle name="Explanatory Text 2 4" xfId="2103" xr:uid="{00000000-0005-0000-0000-000073050000}"/>
    <cellStyle name="Explanatory Text 3" xfId="369" xr:uid="{00000000-0005-0000-0000-000074050000}"/>
    <cellStyle name="Explanatory Text 4" xfId="1912" xr:uid="{00000000-0005-0000-0000-000075050000}"/>
    <cellStyle name="Ezres_RepP_Partial Group_0308" xfId="1691" xr:uid="{00000000-0005-0000-0000-000076050000}"/>
    <cellStyle name="Figyelmeztetés" xfId="370" xr:uid="{00000000-0005-0000-0000-000077050000}"/>
    <cellStyle name="Fixed" xfId="1692" xr:uid="{00000000-0005-0000-0000-000078050000}"/>
    <cellStyle name="Good 2" xfId="371" xr:uid="{00000000-0005-0000-0000-000079050000}"/>
    <cellStyle name="Good 2 2" xfId="1914" xr:uid="{00000000-0005-0000-0000-00007A050000}"/>
    <cellStyle name="Good 2 3" xfId="1913" xr:uid="{00000000-0005-0000-0000-00007B050000}"/>
    <cellStyle name="Good 2 4" xfId="2104" xr:uid="{00000000-0005-0000-0000-00007C050000}"/>
    <cellStyle name="Good 3" xfId="1915" xr:uid="{00000000-0005-0000-0000-00007D050000}"/>
    <cellStyle name="Grey" xfId="1693" xr:uid="{00000000-0005-0000-0000-00007E050000}"/>
    <cellStyle name="greyed" xfId="372" xr:uid="{00000000-0005-0000-0000-00007F050000}"/>
    <cellStyle name="greyed 2" xfId="373" xr:uid="{00000000-0005-0000-0000-000080050000}"/>
    <cellStyle name="greyed 2 2" xfId="2459" xr:uid="{00000000-0005-0000-0000-000081050000}"/>
    <cellStyle name="greyed 3" xfId="2460" xr:uid="{00000000-0005-0000-0000-000082050000}"/>
    <cellStyle name="groß" xfId="1694" xr:uid="{00000000-0005-0000-0000-000083050000}"/>
    <cellStyle name="Gut" xfId="1695" xr:uid="{00000000-0005-0000-0000-000084050000}"/>
    <cellStyle name="Header1" xfId="1696" xr:uid="{00000000-0005-0000-0000-000085050000}"/>
    <cellStyle name="Header2" xfId="1697" xr:uid="{00000000-0005-0000-0000-000086050000}"/>
    <cellStyle name="Header2 2" xfId="2458" xr:uid="{00000000-0005-0000-0000-000087050000}"/>
    <cellStyle name="Heading" xfId="1698" xr:uid="{00000000-0005-0000-0000-000088050000}"/>
    <cellStyle name="Heading 1 2" xfId="374" xr:uid="{00000000-0005-0000-0000-000089050000}"/>
    <cellStyle name="Heading 1 2 2" xfId="1917" xr:uid="{00000000-0005-0000-0000-00008A050000}"/>
    <cellStyle name="Heading 1 2 3" xfId="1916" xr:uid="{00000000-0005-0000-0000-00008B050000}"/>
    <cellStyle name="Heading 1 2 4" xfId="2105" xr:uid="{00000000-0005-0000-0000-00008C050000}"/>
    <cellStyle name="Heading 1 3" xfId="840" xr:uid="{00000000-0005-0000-0000-00008D050000}"/>
    <cellStyle name="Heading 2 2" xfId="375" xr:uid="{00000000-0005-0000-0000-00008E050000}"/>
    <cellStyle name="Heading 2 2 2" xfId="1919" xr:uid="{00000000-0005-0000-0000-00008F050000}"/>
    <cellStyle name="Heading 2 2 3" xfId="1918" xr:uid="{00000000-0005-0000-0000-000090050000}"/>
    <cellStyle name="Heading 2 2 4" xfId="2106" xr:uid="{00000000-0005-0000-0000-000091050000}"/>
    <cellStyle name="Heading 2 3" xfId="841" xr:uid="{00000000-0005-0000-0000-000092050000}"/>
    <cellStyle name="Heading 3 2" xfId="376" xr:uid="{00000000-0005-0000-0000-000093050000}"/>
    <cellStyle name="Heading 3 2 2" xfId="1921" xr:uid="{00000000-0005-0000-0000-000094050000}"/>
    <cellStyle name="Heading 3 2 3" xfId="1920" xr:uid="{00000000-0005-0000-0000-000095050000}"/>
    <cellStyle name="Heading 3 2 4" xfId="2107" xr:uid="{00000000-0005-0000-0000-000096050000}"/>
    <cellStyle name="Heading 3 3" xfId="842" xr:uid="{00000000-0005-0000-0000-000097050000}"/>
    <cellStyle name="Heading 4 2" xfId="377" xr:uid="{00000000-0005-0000-0000-000098050000}"/>
    <cellStyle name="Heading 4 2 2" xfId="1923" xr:uid="{00000000-0005-0000-0000-000099050000}"/>
    <cellStyle name="Heading 4 2 3" xfId="1922" xr:uid="{00000000-0005-0000-0000-00009A050000}"/>
    <cellStyle name="Heading 4 2 4" xfId="2108" xr:uid="{00000000-0005-0000-0000-00009B050000}"/>
    <cellStyle name="Heading 4 3" xfId="843" xr:uid="{00000000-0005-0000-0000-00009C050000}"/>
    <cellStyle name="highlightExposure" xfId="378" xr:uid="{00000000-0005-0000-0000-00009D050000}"/>
    <cellStyle name="highlightExposure 2" xfId="379" xr:uid="{00000000-0005-0000-0000-00009E050000}"/>
    <cellStyle name="highlightExposure 2 2" xfId="2456" xr:uid="{00000000-0005-0000-0000-00009F050000}"/>
    <cellStyle name="highlightExposure 3" xfId="2457" xr:uid="{00000000-0005-0000-0000-0000A0050000}"/>
    <cellStyle name="highlightText" xfId="380" xr:uid="{00000000-0005-0000-0000-0000A1050000}"/>
    <cellStyle name="highlightText 2" xfId="381" xr:uid="{00000000-0005-0000-0000-0000A2050000}"/>
    <cellStyle name="highlightText 2 2" xfId="2454" xr:uid="{00000000-0005-0000-0000-0000A3050000}"/>
    <cellStyle name="highlightText 3" xfId="2455" xr:uid="{00000000-0005-0000-0000-0000A4050000}"/>
    <cellStyle name="Hipervínculo 2" xfId="382" xr:uid="{00000000-0005-0000-0000-0000A5050000}"/>
    <cellStyle name="Historical" xfId="1699" xr:uid="{00000000-0005-0000-0000-0000A6050000}"/>
    <cellStyle name="Historical%" xfId="1700" xr:uid="{00000000-0005-0000-0000-0000A7050000}"/>
    <cellStyle name="Hivatkozott cella" xfId="383" xr:uid="{00000000-0005-0000-0000-0000A8050000}"/>
    <cellStyle name="Hyperlink 2" xfId="384" xr:uid="{00000000-0005-0000-0000-0000A9050000}"/>
    <cellStyle name="Hyperlink 3" xfId="385" xr:uid="{00000000-0005-0000-0000-0000AA050000}"/>
    <cellStyle name="Hyperlink 3 2" xfId="386" xr:uid="{00000000-0005-0000-0000-0000AB050000}"/>
    <cellStyle name="Hyperlink 4" xfId="387" xr:uid="{00000000-0005-0000-0000-0000AC050000}"/>
    <cellStyle name="Hyperlink 5" xfId="388" xr:uid="{00000000-0005-0000-0000-0000AD050000}"/>
    <cellStyle name="Hyperlink_20090914_1805 Meneau_COREP ON COREP amendments (GSD) + FR" xfId="389" xr:uid="{00000000-0005-0000-0000-0000AE050000}"/>
    <cellStyle name="Hypertextové prepojenie 2" xfId="390" xr:uid="{00000000-0005-0000-0000-0000AF050000}"/>
    <cellStyle name="Hypertextové prepojenie 3" xfId="391" xr:uid="{00000000-0005-0000-0000-0000B0050000}"/>
    <cellStyle name="Hypertextový odkaz" xfId="1701" xr:uid="{00000000-0005-0000-0000-0000B1050000}"/>
    <cellStyle name="Check Cell 2" xfId="392" xr:uid="{00000000-0005-0000-0000-0000B2050000}"/>
    <cellStyle name="Check Cell 2 2" xfId="1925" xr:uid="{00000000-0005-0000-0000-0000B3050000}"/>
    <cellStyle name="Check Cell 2 3" xfId="1924" xr:uid="{00000000-0005-0000-0000-0000B4050000}"/>
    <cellStyle name="Check Cell 2 4" xfId="2109" xr:uid="{00000000-0005-0000-0000-0000B5050000}"/>
    <cellStyle name="Check Cell 3" xfId="844" xr:uid="{00000000-0005-0000-0000-0000B6050000}"/>
    <cellStyle name="Chybně" xfId="393" xr:uid="{00000000-0005-0000-0000-0000B7050000}"/>
    <cellStyle name="Chybně 2" xfId="394" xr:uid="{00000000-0005-0000-0000-0000B8050000}"/>
    <cellStyle name="Chybně 3" xfId="395" xr:uid="{00000000-0005-0000-0000-0000B9050000}"/>
    <cellStyle name="Incorrecto" xfId="396" xr:uid="{00000000-0005-0000-0000-0000BA050000}"/>
    <cellStyle name="INGAccounting" xfId="397" xr:uid="{00000000-0005-0000-0000-0000BB050000}"/>
    <cellStyle name="Input [yellow]" xfId="1702" xr:uid="{00000000-0005-0000-0000-0000BC050000}"/>
    <cellStyle name="Input [yellow] 2" xfId="2532" xr:uid="{00000000-0005-0000-0000-0000BD050000}"/>
    <cellStyle name="Input 2" xfId="398" xr:uid="{00000000-0005-0000-0000-0000BE050000}"/>
    <cellStyle name="Input 2 2" xfId="1927" xr:uid="{00000000-0005-0000-0000-0000BF050000}"/>
    <cellStyle name="Input 2 2 2" xfId="2452" xr:uid="{00000000-0005-0000-0000-0000C0050000}"/>
    <cellStyle name="Input 2 3" xfId="1926" xr:uid="{00000000-0005-0000-0000-0000C1050000}"/>
    <cellStyle name="Input 2 4" xfId="2110" xr:uid="{00000000-0005-0000-0000-0000C2050000}"/>
    <cellStyle name="Input 2 5" xfId="2453" xr:uid="{00000000-0005-0000-0000-0000C3050000}"/>
    <cellStyle name="Input 3" xfId="399" xr:uid="{00000000-0005-0000-0000-0000C4050000}"/>
    <cellStyle name="Input 3 2" xfId="2451" xr:uid="{00000000-0005-0000-0000-0000C5050000}"/>
    <cellStyle name="Input 4" xfId="1928" xr:uid="{00000000-0005-0000-0000-0000C6050000}"/>
    <cellStyle name="Input 4 2" xfId="2533" xr:uid="{00000000-0005-0000-0000-0000C7050000}"/>
    <cellStyle name="Input%" xfId="1703" xr:uid="{00000000-0005-0000-0000-0000C8050000}"/>
    <cellStyle name="inputExposure" xfId="400" xr:uid="{00000000-0005-0000-0000-0000C9050000}"/>
    <cellStyle name="inputExposure 2" xfId="401" xr:uid="{00000000-0005-0000-0000-0000CA050000}"/>
    <cellStyle name="inputExposure 2 2" xfId="2534" xr:uid="{00000000-0005-0000-0000-0000CB050000}"/>
    <cellStyle name="inputExposure 3" xfId="2450" xr:uid="{00000000-0005-0000-0000-0000CC050000}"/>
    <cellStyle name="Jegyzet" xfId="402" xr:uid="{00000000-0005-0000-0000-0000CD050000}"/>
    <cellStyle name="Jegyzet 2" xfId="2519" xr:uid="{00000000-0005-0000-0000-0000CE050000}"/>
    <cellStyle name="Jelölőszín (1)" xfId="403" xr:uid="{00000000-0005-0000-0000-0000CF050000}"/>
    <cellStyle name="Jelölőszín (2)" xfId="404" xr:uid="{00000000-0005-0000-0000-0000D0050000}"/>
    <cellStyle name="Jelölőszín (3)" xfId="405" xr:uid="{00000000-0005-0000-0000-0000D1050000}"/>
    <cellStyle name="Jelölőszín (4)" xfId="406" xr:uid="{00000000-0005-0000-0000-0000D2050000}"/>
    <cellStyle name="Jelölőszín (5)" xfId="407" xr:uid="{00000000-0005-0000-0000-0000D3050000}"/>
    <cellStyle name="Jelölőszín (6)" xfId="408" xr:uid="{00000000-0005-0000-0000-0000D4050000}"/>
    <cellStyle name="Jó" xfId="409" xr:uid="{00000000-0005-0000-0000-0000D5050000}"/>
    <cellStyle name="Kimenet" xfId="410" xr:uid="{00000000-0005-0000-0000-0000D6050000}"/>
    <cellStyle name="Kimenet 2" xfId="2530" xr:uid="{00000000-0005-0000-0000-0000D7050000}"/>
    <cellStyle name="Kontrolná bunka" xfId="411" xr:uid="{00000000-0005-0000-0000-0000D8050000}"/>
    <cellStyle name="Kontrolná bunka 2" xfId="845" xr:uid="{00000000-0005-0000-0000-0000D9050000}"/>
    <cellStyle name="Kontrolní buňka" xfId="412" xr:uid="{00000000-0005-0000-0000-0000DA050000}"/>
    <cellStyle name="Kontrolní buňka 2" xfId="413" xr:uid="{00000000-0005-0000-0000-0000DB050000}"/>
    <cellStyle name="Kontrolní buňka 3" xfId="414" xr:uid="{00000000-0005-0000-0000-0000DC050000}"/>
    <cellStyle name="Kopf einzelne" xfId="1704" xr:uid="{00000000-0005-0000-0000-0000DD050000}"/>
    <cellStyle name="Kopf erste" xfId="1705" xr:uid="{00000000-0005-0000-0000-0000DE050000}"/>
    <cellStyle name="Kopf letzte" xfId="1706" xr:uid="{00000000-0005-0000-0000-0000DF050000}"/>
    <cellStyle name="Kopf mittlere" xfId="1707" xr:uid="{00000000-0005-0000-0000-0000E0050000}"/>
    <cellStyle name="Lien hypertexte 2" xfId="415" xr:uid="{00000000-0005-0000-0000-0000E1050000}"/>
    <cellStyle name="Lien hypertexte 3" xfId="416" xr:uid="{00000000-0005-0000-0000-0000E2050000}"/>
    <cellStyle name="Linked Cell 2" xfId="417" xr:uid="{00000000-0005-0000-0000-0000E3050000}"/>
    <cellStyle name="Linked Cell 2 2" xfId="1930" xr:uid="{00000000-0005-0000-0000-0000E4050000}"/>
    <cellStyle name="Linked Cell 2 3" xfId="1929" xr:uid="{00000000-0005-0000-0000-0000E5050000}"/>
    <cellStyle name="Linked Cell 2 4" xfId="2111" xr:uid="{00000000-0005-0000-0000-0000E6050000}"/>
    <cellStyle name="Linked Cell 3" xfId="846" xr:uid="{00000000-0005-0000-0000-0000E7050000}"/>
    <cellStyle name="Magyarázó szöveg" xfId="418" xr:uid="{00000000-0005-0000-0000-0000E8050000}"/>
    <cellStyle name="MAND_x000d_CHECK.COMMAND_x000e_RENAME.COMMAND_x0008_SHOW.BAR_x000b_DELETE.MENU_x000e_DELETE.COMMAND_x000e_GET.CHA" xfId="1708" xr:uid="{00000000-0005-0000-0000-0000E9050000}"/>
    <cellStyle name="MAND_x000d_CHECK.COMMAND_x000e_RENAME.COMMAND_x0008_SHOW.BAR_x000b_DELETE.MENU_x000e_DELETE.COMMAND_x000e_GET.CHA 2" xfId="1709" xr:uid="{00000000-0005-0000-0000-0000EA050000}"/>
    <cellStyle name="MAND_x000d_CHECK.COMMAND_x000e_RENAME.COMMAND_x0008_SHOW.BAR_x000b_DELETE.MENU_x000e_DELETE.COMMAND_x000e_GET.CHA_12_02_LINK_Bil2-12" xfId="1710" xr:uid="{00000000-0005-0000-0000-0000EB050000}"/>
    <cellStyle name="měny_352 121x dealing-2002" xfId="419" xr:uid="{00000000-0005-0000-0000-0000EC050000}"/>
    <cellStyle name="Millares 2" xfId="420" xr:uid="{00000000-0005-0000-0000-0000ED050000}"/>
    <cellStyle name="Millares 2 2" xfId="421" xr:uid="{00000000-0005-0000-0000-0000EE050000}"/>
    <cellStyle name="Millares 3" xfId="422" xr:uid="{00000000-0005-0000-0000-0000EF050000}"/>
    <cellStyle name="Millares 3 2" xfId="423" xr:uid="{00000000-0005-0000-0000-0000F0050000}"/>
    <cellStyle name="Milliers [0]_3A_NumeratorReport_Option1_040611" xfId="424" xr:uid="{00000000-0005-0000-0000-0000F1050000}"/>
    <cellStyle name="Milliers 2" xfId="425" xr:uid="{00000000-0005-0000-0000-0000F2050000}"/>
    <cellStyle name="Milliers_3A_NumeratorReport_Option1_040611" xfId="426" xr:uid="{00000000-0005-0000-0000-0000F3050000}"/>
    <cellStyle name="Monétaire [0]_3A_NumeratorReport_Option1_040611" xfId="427" xr:uid="{00000000-0005-0000-0000-0000F4050000}"/>
    <cellStyle name="Monétaire_3A_NumeratorReport_Option1_040611" xfId="428" xr:uid="{00000000-0005-0000-0000-0000F5050000}"/>
    <cellStyle name="Nadpis 1" xfId="429" xr:uid="{00000000-0005-0000-0000-0000F6050000}"/>
    <cellStyle name="Nadpis 1 2" xfId="430" xr:uid="{00000000-0005-0000-0000-0000F7050000}"/>
    <cellStyle name="Nadpis 1 3" xfId="431" xr:uid="{00000000-0005-0000-0000-0000F8050000}"/>
    <cellStyle name="Nadpis 2" xfId="432" xr:uid="{00000000-0005-0000-0000-0000F9050000}"/>
    <cellStyle name="Nadpis 2 2" xfId="433" xr:uid="{00000000-0005-0000-0000-0000FA050000}"/>
    <cellStyle name="Nadpis 2 3" xfId="434" xr:uid="{00000000-0005-0000-0000-0000FB050000}"/>
    <cellStyle name="Nadpis 3" xfId="435" xr:uid="{00000000-0005-0000-0000-0000FC050000}"/>
    <cellStyle name="Nadpis 3 2" xfId="436" xr:uid="{00000000-0005-0000-0000-0000FD050000}"/>
    <cellStyle name="Nadpis 3 3" xfId="437" xr:uid="{00000000-0005-0000-0000-0000FE050000}"/>
    <cellStyle name="Nadpis 4" xfId="438" xr:uid="{00000000-0005-0000-0000-0000FF050000}"/>
    <cellStyle name="Nadpis 4 2" xfId="439" xr:uid="{00000000-0005-0000-0000-000000060000}"/>
    <cellStyle name="Nadpis 4 3" xfId="440" xr:uid="{00000000-0005-0000-0000-000001060000}"/>
    <cellStyle name="Navadno_List1" xfId="441" xr:uid="{00000000-0005-0000-0000-000002060000}"/>
    <cellStyle name="Název" xfId="442" xr:uid="{00000000-0005-0000-0000-000003060000}"/>
    <cellStyle name="Neutral 2" xfId="443" xr:uid="{00000000-0005-0000-0000-000004060000}"/>
    <cellStyle name="Neutral 2 2" xfId="1932" xr:uid="{00000000-0005-0000-0000-000005060000}"/>
    <cellStyle name="Neutral 2 3" xfId="1931" xr:uid="{00000000-0005-0000-0000-000006060000}"/>
    <cellStyle name="Neutral 2 4" xfId="2112" xr:uid="{00000000-0005-0000-0000-000007060000}"/>
    <cellStyle name="Neutral 3" xfId="847" xr:uid="{00000000-0005-0000-0000-000008060000}"/>
    <cellStyle name="Neutrálna" xfId="444" xr:uid="{00000000-0005-0000-0000-000009060000}"/>
    <cellStyle name="Neutrálna 2" xfId="848" xr:uid="{00000000-0005-0000-0000-00000A060000}"/>
    <cellStyle name="Neutrální" xfId="445" xr:uid="{00000000-0005-0000-0000-00000B060000}"/>
    <cellStyle name="Neutrální 2" xfId="446" xr:uid="{00000000-0005-0000-0000-00000C060000}"/>
    <cellStyle name="Neutrální 3" xfId="447" xr:uid="{00000000-0005-0000-0000-00000D060000}"/>
    <cellStyle name="Normaali 2" xfId="448" xr:uid="{00000000-0005-0000-0000-00000E060000}"/>
    <cellStyle name="Normaali 3" xfId="449" xr:uid="{00000000-0005-0000-0000-00000F060000}"/>
    <cellStyle name="Normaali 4" xfId="450" xr:uid="{00000000-0005-0000-0000-000010060000}"/>
    <cellStyle name="Normal" xfId="0" builtinId="0"/>
    <cellStyle name="Normal - Style1" xfId="1711" xr:uid="{00000000-0005-0000-0000-000012060000}"/>
    <cellStyle name="Normal 10" xfId="451" xr:uid="{00000000-0005-0000-0000-000013060000}"/>
    <cellStyle name="Normal 10 2" xfId="452" xr:uid="{00000000-0005-0000-0000-000014060000}"/>
    <cellStyle name="Normal 10 3" xfId="453" xr:uid="{00000000-0005-0000-0000-000015060000}"/>
    <cellStyle name="Normal 10 4" xfId="1991" xr:uid="{00000000-0005-0000-0000-000016060000}"/>
    <cellStyle name="Normal 10 4 2" xfId="2305" xr:uid="{00000000-0005-0000-0000-000017060000}"/>
    <cellStyle name="Normal 100" xfId="2526" xr:uid="{00000000-0005-0000-0000-000018060000}"/>
    <cellStyle name="Normal 101" xfId="2393" xr:uid="{00000000-0005-0000-0000-000019060000}"/>
    <cellStyle name="Normal 102" xfId="2520" xr:uid="{00000000-0005-0000-0000-00001A060000}"/>
    <cellStyle name="Normal 103" xfId="2397" xr:uid="{00000000-0005-0000-0000-00001B060000}"/>
    <cellStyle name="Normal 104" xfId="2486" xr:uid="{00000000-0005-0000-0000-00001C060000}"/>
    <cellStyle name="Normal 105" xfId="2400" xr:uid="{00000000-0005-0000-0000-00001D060000}"/>
    <cellStyle name="Normal 106" xfId="2484" xr:uid="{00000000-0005-0000-0000-00001E060000}"/>
    <cellStyle name="Normal 107" xfId="2402" xr:uid="{00000000-0005-0000-0000-00001F060000}"/>
    <cellStyle name="Normal 108" xfId="2482" xr:uid="{00000000-0005-0000-0000-000020060000}"/>
    <cellStyle name="Normal 109" xfId="2536" xr:uid="{00000000-0005-0000-0000-000021060000}"/>
    <cellStyle name="Normal 11" xfId="454" xr:uid="{00000000-0005-0000-0000-000022060000}"/>
    <cellStyle name="Normal 11 2" xfId="455" xr:uid="{00000000-0005-0000-0000-000023060000}"/>
    <cellStyle name="Normal 11 2 2" xfId="2114" xr:uid="{00000000-0005-0000-0000-000024060000}"/>
    <cellStyle name="Normal 11 3" xfId="1933" xr:uid="{00000000-0005-0000-0000-000025060000}"/>
    <cellStyle name="Normal 11 4" xfId="2113" xr:uid="{00000000-0005-0000-0000-000026060000}"/>
    <cellStyle name="Normal 110" xfId="2480" xr:uid="{00000000-0005-0000-0000-000027060000}"/>
    <cellStyle name="Normal 111" xfId="2540" xr:uid="{00000000-0005-0000-0000-000028060000}"/>
    <cellStyle name="Normal 112" xfId="2478" xr:uid="{00000000-0005-0000-0000-000029060000}"/>
    <cellStyle name="Normal 113" xfId="2542" xr:uid="{00000000-0005-0000-0000-00002A060000}"/>
    <cellStyle name="Normal 114" xfId="2476" xr:uid="{00000000-0005-0000-0000-00002B060000}"/>
    <cellStyle name="Normal 115" xfId="2552" xr:uid="{B41286AA-67BB-4F73-AEBF-C76E6B95CDF8}"/>
    <cellStyle name="Normal 12" xfId="456" xr:uid="{00000000-0005-0000-0000-00002C060000}"/>
    <cellStyle name="Normal 12 2" xfId="457" xr:uid="{00000000-0005-0000-0000-00002D060000}"/>
    <cellStyle name="Normal 12 2 2" xfId="2116" xr:uid="{00000000-0005-0000-0000-00002E060000}"/>
    <cellStyle name="Normal 12 3" xfId="1934" xr:uid="{00000000-0005-0000-0000-00002F060000}"/>
    <cellStyle name="Normal 12 4" xfId="2115" xr:uid="{00000000-0005-0000-0000-000030060000}"/>
    <cellStyle name="Normal 13" xfId="458" xr:uid="{00000000-0005-0000-0000-000031060000}"/>
    <cellStyle name="Normal 13 2" xfId="459" xr:uid="{00000000-0005-0000-0000-000032060000}"/>
    <cellStyle name="Normal 13 2 2" xfId="2118" xr:uid="{00000000-0005-0000-0000-000033060000}"/>
    <cellStyle name="Normal 13 3" xfId="1990" xr:uid="{00000000-0005-0000-0000-000034060000}"/>
    <cellStyle name="Normal 13 3 2" xfId="2304" xr:uid="{00000000-0005-0000-0000-000035060000}"/>
    <cellStyle name="Normal 13 4" xfId="1935" xr:uid="{00000000-0005-0000-0000-000036060000}"/>
    <cellStyle name="Normal 13 5" xfId="2117" xr:uid="{00000000-0005-0000-0000-000037060000}"/>
    <cellStyle name="Normal 14" xfId="460" xr:uid="{00000000-0005-0000-0000-000038060000}"/>
    <cellStyle name="Normal 14 2" xfId="461" xr:uid="{00000000-0005-0000-0000-000039060000}"/>
    <cellStyle name="Normal 14 2 2" xfId="2120" xr:uid="{00000000-0005-0000-0000-00003A060000}"/>
    <cellStyle name="Normal 14 3" xfId="882" xr:uid="{00000000-0005-0000-0000-00003B060000}"/>
    <cellStyle name="Normal 14 4" xfId="2119" xr:uid="{00000000-0005-0000-0000-00003C060000}"/>
    <cellStyle name="Normal 15" xfId="462" xr:uid="{00000000-0005-0000-0000-00003D060000}"/>
    <cellStyle name="Normal 15 2" xfId="463" xr:uid="{00000000-0005-0000-0000-00003E060000}"/>
    <cellStyle name="Normal 15 2 2" xfId="2122" xr:uid="{00000000-0005-0000-0000-00003F060000}"/>
    <cellStyle name="Normal 15 3" xfId="1936" xr:uid="{00000000-0005-0000-0000-000040060000}"/>
    <cellStyle name="Normal 15 4" xfId="2121" xr:uid="{00000000-0005-0000-0000-000041060000}"/>
    <cellStyle name="Normal 16" xfId="464" xr:uid="{00000000-0005-0000-0000-000042060000}"/>
    <cellStyle name="Normal 16 2" xfId="465" xr:uid="{00000000-0005-0000-0000-000043060000}"/>
    <cellStyle name="Normal 16 2 2" xfId="2124" xr:uid="{00000000-0005-0000-0000-000044060000}"/>
    <cellStyle name="Normal 16 3" xfId="466" xr:uid="{00000000-0005-0000-0000-000045060000}"/>
    <cellStyle name="Normal 16 3 2" xfId="2125" xr:uid="{00000000-0005-0000-0000-000046060000}"/>
    <cellStyle name="Normal 16 4" xfId="1987" xr:uid="{00000000-0005-0000-0000-000047060000}"/>
    <cellStyle name="Normal 16 4 2" xfId="2302" xr:uid="{00000000-0005-0000-0000-000048060000}"/>
    <cellStyle name="Normal 16 5" xfId="1937" xr:uid="{00000000-0005-0000-0000-000049060000}"/>
    <cellStyle name="Normal 16 5 2" xfId="2504" xr:uid="{00000000-0005-0000-0000-00004A060000}"/>
    <cellStyle name="Normal 16 6" xfId="2123" xr:uid="{00000000-0005-0000-0000-00004B060000}"/>
    <cellStyle name="Normal 17" xfId="467" xr:uid="{00000000-0005-0000-0000-00004C060000}"/>
    <cellStyle name="Normal 17 2" xfId="468" xr:uid="{00000000-0005-0000-0000-00004D060000}"/>
    <cellStyle name="Normal 17 2 2" xfId="2127" xr:uid="{00000000-0005-0000-0000-00004E060000}"/>
    <cellStyle name="Normal 17 3" xfId="1938" xr:uid="{00000000-0005-0000-0000-00004F060000}"/>
    <cellStyle name="Normal 17 4" xfId="2126" xr:uid="{00000000-0005-0000-0000-000050060000}"/>
    <cellStyle name="Normal 18" xfId="469" xr:uid="{00000000-0005-0000-0000-000051060000}"/>
    <cellStyle name="Normal 18 2" xfId="470" xr:uid="{00000000-0005-0000-0000-000052060000}"/>
    <cellStyle name="Normal 18 2 2" xfId="2129" xr:uid="{00000000-0005-0000-0000-000053060000}"/>
    <cellStyle name="Normal 18 3" xfId="2128" xr:uid="{00000000-0005-0000-0000-000054060000}"/>
    <cellStyle name="Normal 19" xfId="471" xr:uid="{00000000-0005-0000-0000-000055060000}"/>
    <cellStyle name="Normal 19 2" xfId="2130" xr:uid="{00000000-0005-0000-0000-000056060000}"/>
    <cellStyle name="Normal 2" xfId="1" xr:uid="{00000000-0005-0000-0000-000057060000}"/>
    <cellStyle name="Normal 2 10" xfId="472" xr:uid="{00000000-0005-0000-0000-000058060000}"/>
    <cellStyle name="Normal 2 11" xfId="473" xr:uid="{00000000-0005-0000-0000-000059060000}"/>
    <cellStyle name="Normal 2 11 2" xfId="2131" xr:uid="{00000000-0005-0000-0000-00005A060000}"/>
    <cellStyle name="Normal 2 12" xfId="809" xr:uid="{00000000-0005-0000-0000-00005B060000}"/>
    <cellStyle name="Normal 2 13" xfId="812" xr:uid="{00000000-0005-0000-0000-00005C060000}"/>
    <cellStyle name="Normal 2 13 2" xfId="2554" xr:uid="{722FDDEA-4C55-47A7-BE38-14FA6E1A63F4}"/>
    <cellStyle name="Normal 2 14" xfId="881" xr:uid="{00000000-0005-0000-0000-00005D060000}"/>
    <cellStyle name="Normal 2 15" xfId="2473" xr:uid="{00000000-0005-0000-0000-00005E060000}"/>
    <cellStyle name="Normal 2 2" xfId="474" xr:uid="{00000000-0005-0000-0000-00005F060000}"/>
    <cellStyle name="Normal 2 2 2" xfId="475" xr:uid="{00000000-0005-0000-0000-000060060000}"/>
    <cellStyle name="Normal 2 2 3" xfId="476" xr:uid="{00000000-0005-0000-0000-000061060000}"/>
    <cellStyle name="Normal 2 2 3 2" xfId="477" xr:uid="{00000000-0005-0000-0000-000062060000}"/>
    <cellStyle name="Normal 2 2 4" xfId="478" xr:uid="{00000000-0005-0000-0000-000063060000}"/>
    <cellStyle name="Normal 2 2 5" xfId="1939" xr:uid="{00000000-0005-0000-0000-000064060000}"/>
    <cellStyle name="Normal 2 2_COREP GL04rev3" xfId="479" xr:uid="{00000000-0005-0000-0000-000065060000}"/>
    <cellStyle name="Normal 2 3" xfId="480" xr:uid="{00000000-0005-0000-0000-000066060000}"/>
    <cellStyle name="Normal 2 3 2" xfId="481" xr:uid="{00000000-0005-0000-0000-000067060000}"/>
    <cellStyle name="Normal 2 3 3" xfId="1941" xr:uid="{00000000-0005-0000-0000-000068060000}"/>
    <cellStyle name="Normal 2 4" xfId="482" xr:uid="{00000000-0005-0000-0000-000069060000}"/>
    <cellStyle name="Normal 2 4 2" xfId="1942" xr:uid="{00000000-0005-0000-0000-00006A060000}"/>
    <cellStyle name="Normal 2 4 3" xfId="2132" xr:uid="{00000000-0005-0000-0000-00006B060000}"/>
    <cellStyle name="Normal 2 5" xfId="483" xr:uid="{00000000-0005-0000-0000-00006C060000}"/>
    <cellStyle name="Normal 2 5 2" xfId="2474" xr:uid="{00000000-0005-0000-0000-00006D060000}"/>
    <cellStyle name="Normal 2 6" xfId="484" xr:uid="{00000000-0005-0000-0000-00006E060000}"/>
    <cellStyle name="Normal 2 6 2" xfId="2133" xr:uid="{00000000-0005-0000-0000-00006F060000}"/>
    <cellStyle name="Normal 2 7" xfId="485" xr:uid="{00000000-0005-0000-0000-000070060000}"/>
    <cellStyle name="Normal 2 7 2" xfId="2134" xr:uid="{00000000-0005-0000-0000-000071060000}"/>
    <cellStyle name="Normal 2 8" xfId="486" xr:uid="{00000000-0005-0000-0000-000072060000}"/>
    <cellStyle name="Normal 2 8 2" xfId="2135" xr:uid="{00000000-0005-0000-0000-000073060000}"/>
    <cellStyle name="Normal 2 9" xfId="487" xr:uid="{00000000-0005-0000-0000-000074060000}"/>
    <cellStyle name="Normal 2 9 2" xfId="2136" xr:uid="{00000000-0005-0000-0000-000075060000}"/>
    <cellStyle name="Normal 2_~0149226" xfId="488" xr:uid="{00000000-0005-0000-0000-000076060000}"/>
    <cellStyle name="Normal 20" xfId="489" xr:uid="{00000000-0005-0000-0000-000077060000}"/>
    <cellStyle name="Normal 21" xfId="490" xr:uid="{00000000-0005-0000-0000-000078060000}"/>
    <cellStyle name="Normal 21 2" xfId="2137" xr:uid="{00000000-0005-0000-0000-000079060000}"/>
    <cellStyle name="Normal 22" xfId="491" xr:uid="{00000000-0005-0000-0000-00007A060000}"/>
    <cellStyle name="Normal 22 2" xfId="2138" xr:uid="{00000000-0005-0000-0000-00007B060000}"/>
    <cellStyle name="Normal 22 2 2" xfId="1943" xr:uid="{00000000-0005-0000-0000-00007C060000}"/>
    <cellStyle name="Normal 22 2 2 2" xfId="1944" xr:uid="{00000000-0005-0000-0000-00007D060000}"/>
    <cellStyle name="Normal 23" xfId="492" xr:uid="{00000000-0005-0000-0000-00007E060000}"/>
    <cellStyle name="Normal 24" xfId="493" xr:uid="{00000000-0005-0000-0000-00007F060000}"/>
    <cellStyle name="Normal 24 2" xfId="1993" xr:uid="{00000000-0005-0000-0000-000080060000}"/>
    <cellStyle name="Normal 24 2 2" xfId="2307" xr:uid="{00000000-0005-0000-0000-000081060000}"/>
    <cellStyle name="Normal 24 3" xfId="2139" xr:uid="{00000000-0005-0000-0000-000082060000}"/>
    <cellStyle name="Normal 25" xfId="494" xr:uid="{00000000-0005-0000-0000-000083060000}"/>
    <cellStyle name="Normal 25 2" xfId="2140" xr:uid="{00000000-0005-0000-0000-000084060000}"/>
    <cellStyle name="Normal 26" xfId="495" xr:uid="{00000000-0005-0000-0000-000085060000}"/>
    <cellStyle name="Normal 26 2" xfId="2141" xr:uid="{00000000-0005-0000-0000-000086060000}"/>
    <cellStyle name="Normal 27" xfId="496" xr:uid="{00000000-0005-0000-0000-000087060000}"/>
    <cellStyle name="Normal 28" xfId="497" xr:uid="{00000000-0005-0000-0000-000088060000}"/>
    <cellStyle name="Normal 29" xfId="498" xr:uid="{00000000-0005-0000-0000-000089060000}"/>
    <cellStyle name="Normal 29 2" xfId="2142" xr:uid="{00000000-0005-0000-0000-00008A060000}"/>
    <cellStyle name="Normal 3" xfId="2" xr:uid="{00000000-0005-0000-0000-00008B060000}"/>
    <cellStyle name="Normal 3 10" xfId="1810" xr:uid="{00000000-0005-0000-0000-00008C060000}"/>
    <cellStyle name="Normal 3 10 2" xfId="2495" xr:uid="{00000000-0005-0000-0000-00008D060000}"/>
    <cellStyle name="Normal 3 11" xfId="2008" xr:uid="{00000000-0005-0000-0000-00008E060000}"/>
    <cellStyle name="Normal 3 12" xfId="2547" xr:uid="{8AD96FF0-185E-4B4D-8432-9ACAE9EAA8F0}"/>
    <cellStyle name="Normal 3 2" xfId="3" xr:uid="{00000000-0005-0000-0000-00008F060000}"/>
    <cellStyle name="Normal 3 2 2" xfId="849" xr:uid="{00000000-0005-0000-0000-000090060000}"/>
    <cellStyle name="Normal 3 2 2 2" xfId="2283" xr:uid="{00000000-0005-0000-0000-000091060000}"/>
    <cellStyle name="Normal 3 2 3" xfId="1945" xr:uid="{00000000-0005-0000-0000-000092060000}"/>
    <cellStyle name="Normal 3 2 4" xfId="2009" xr:uid="{00000000-0005-0000-0000-000093060000}"/>
    <cellStyle name="Normal 3 3" xfId="499" xr:uid="{00000000-0005-0000-0000-000094060000}"/>
    <cellStyle name="Normal 3 3 2" xfId="1946" xr:uid="{00000000-0005-0000-0000-000095060000}"/>
    <cellStyle name="Normal 3 3 3" xfId="2143" xr:uid="{00000000-0005-0000-0000-000096060000}"/>
    <cellStyle name="Normal 3 4" xfId="500" xr:uid="{00000000-0005-0000-0000-000097060000}"/>
    <cellStyle name="Normal 3 4 2" xfId="501" xr:uid="{00000000-0005-0000-0000-000098060000}"/>
    <cellStyle name="Normal 3 5" xfId="502" xr:uid="{00000000-0005-0000-0000-000099060000}"/>
    <cellStyle name="Normal 3 6" xfId="503" xr:uid="{00000000-0005-0000-0000-00009A060000}"/>
    <cellStyle name="Normal 3 7" xfId="504" xr:uid="{00000000-0005-0000-0000-00009B060000}"/>
    <cellStyle name="Normal 3 8" xfId="505" xr:uid="{00000000-0005-0000-0000-00009C060000}"/>
    <cellStyle name="Normal 3 9" xfId="506" xr:uid="{00000000-0005-0000-0000-00009D060000}"/>
    <cellStyle name="Normal 3_~1520012" xfId="507" xr:uid="{00000000-0005-0000-0000-00009E060000}"/>
    <cellStyle name="Normal 30" xfId="508" xr:uid="{00000000-0005-0000-0000-00009F060000}"/>
    <cellStyle name="Normal 30 2" xfId="2144" xr:uid="{00000000-0005-0000-0000-0000A0060000}"/>
    <cellStyle name="Normal 31" xfId="509" xr:uid="{00000000-0005-0000-0000-0000A1060000}"/>
    <cellStyle name="Normal 31 2" xfId="1986" xr:uid="{00000000-0005-0000-0000-0000A2060000}"/>
    <cellStyle name="Normal 31 3" xfId="2145" xr:uid="{00000000-0005-0000-0000-0000A3060000}"/>
    <cellStyle name="Normal 32" xfId="510" xr:uid="{00000000-0005-0000-0000-0000A4060000}"/>
    <cellStyle name="Normal 32 2" xfId="2146" xr:uid="{00000000-0005-0000-0000-0000A5060000}"/>
    <cellStyle name="Normal 33" xfId="511" xr:uid="{00000000-0005-0000-0000-0000A6060000}"/>
    <cellStyle name="Normal 34" xfId="512" xr:uid="{00000000-0005-0000-0000-0000A7060000}"/>
    <cellStyle name="Normal 34 2" xfId="2147" xr:uid="{00000000-0005-0000-0000-0000A8060000}"/>
    <cellStyle name="Normal 35" xfId="813" xr:uid="{00000000-0005-0000-0000-0000A9060000}"/>
    <cellStyle name="Normal 36" xfId="1808" xr:uid="{00000000-0005-0000-0000-0000AA060000}"/>
    <cellStyle name="Normal 36 2" xfId="2496" xr:uid="{00000000-0005-0000-0000-0000AB060000}"/>
    <cellStyle name="Normal 37" xfId="1984" xr:uid="{00000000-0005-0000-0000-0000AC060000}"/>
    <cellStyle name="Normal 37 2" xfId="2502" xr:uid="{00000000-0005-0000-0000-0000AD060000}"/>
    <cellStyle name="Normal 38" xfId="2002" xr:uid="{00000000-0005-0000-0000-0000AE060000}"/>
    <cellStyle name="Normal 38 2" xfId="2505" xr:uid="{00000000-0005-0000-0000-0000AF060000}"/>
    <cellStyle name="Normal 39" xfId="1982" xr:uid="{00000000-0005-0000-0000-0000B0060000}"/>
    <cellStyle name="Normal 39 2" xfId="2507" xr:uid="{00000000-0005-0000-0000-0000B1060000}"/>
    <cellStyle name="Normal 4" xfId="4" xr:uid="{00000000-0005-0000-0000-0000B2060000}"/>
    <cellStyle name="Normal 4 2" xfId="513" xr:uid="{00000000-0005-0000-0000-0000B3060000}"/>
    <cellStyle name="Normal 4 2 2" xfId="850" xr:uid="{00000000-0005-0000-0000-0000B4060000}"/>
    <cellStyle name="Normal 4 2 2 2" xfId="2284" xr:uid="{00000000-0005-0000-0000-0000B5060000}"/>
    <cellStyle name="Normal 4 2 3" xfId="1947" xr:uid="{00000000-0005-0000-0000-0000B6060000}"/>
    <cellStyle name="Normal 4 2 4" xfId="2148" xr:uid="{00000000-0005-0000-0000-0000B7060000}"/>
    <cellStyle name="Normal 4 3" xfId="514" xr:uid="{00000000-0005-0000-0000-0000B8060000}"/>
    <cellStyle name="Normal 4 3 2" xfId="851" xr:uid="{00000000-0005-0000-0000-0000B9060000}"/>
    <cellStyle name="Normal 4 3 2 2" xfId="2285" xr:uid="{00000000-0005-0000-0000-0000BA060000}"/>
    <cellStyle name="Normal 4 3 3" xfId="1948" xr:uid="{00000000-0005-0000-0000-0000BB060000}"/>
    <cellStyle name="Normal 4 3 4" xfId="2149" xr:uid="{00000000-0005-0000-0000-0000BC060000}"/>
    <cellStyle name="Normal 4 4" xfId="852" xr:uid="{00000000-0005-0000-0000-0000BD060000}"/>
    <cellStyle name="Normal 4 4 2" xfId="2286" xr:uid="{00000000-0005-0000-0000-0000BE060000}"/>
    <cellStyle name="Normal 4 5" xfId="853" xr:uid="{00000000-0005-0000-0000-0000BF060000}"/>
    <cellStyle name="Normal 4 5 2" xfId="2287" xr:uid="{00000000-0005-0000-0000-0000C0060000}"/>
    <cellStyle name="Normal 4 6" xfId="854" xr:uid="{00000000-0005-0000-0000-0000C1060000}"/>
    <cellStyle name="Normal 4 6 2" xfId="2288" xr:uid="{00000000-0005-0000-0000-0000C2060000}"/>
    <cellStyle name="Normal 4 7" xfId="2010" xr:uid="{00000000-0005-0000-0000-0000C3060000}"/>
    <cellStyle name="Normal 4 7 2" xfId="2498" xr:uid="{00000000-0005-0000-0000-0000C4060000}"/>
    <cellStyle name="Normal 4 8" xfId="2501" xr:uid="{00000000-0005-0000-0000-0000C5060000}"/>
    <cellStyle name="Normal 4 9" xfId="2548" xr:uid="{66AD9AF6-6640-4C18-9427-B4C884574EAD}"/>
    <cellStyle name="Normal 40" xfId="2004" xr:uid="{00000000-0005-0000-0000-0000C6060000}"/>
    <cellStyle name="Normal 41" xfId="1977" xr:uid="{00000000-0005-0000-0000-0000C7060000}"/>
    <cellStyle name="Normal 42" xfId="2000" xr:uid="{00000000-0005-0000-0000-0000C8060000}"/>
    <cellStyle name="Normal 43" xfId="1974" xr:uid="{00000000-0005-0000-0000-0000C9060000}"/>
    <cellStyle name="Normal 44" xfId="1998" xr:uid="{00000000-0005-0000-0000-0000CA060000}"/>
    <cellStyle name="Normal 45" xfId="2007" xr:uid="{00000000-0005-0000-0000-0000CB060000}"/>
    <cellStyle name="Normal 46" xfId="2006" xr:uid="{00000000-0005-0000-0000-0000CC060000}"/>
    <cellStyle name="Normal 47" xfId="1996" xr:uid="{00000000-0005-0000-0000-0000CD060000}"/>
    <cellStyle name="Normal 48" xfId="1966" xr:uid="{00000000-0005-0000-0000-0000CE060000}"/>
    <cellStyle name="Normal 49" xfId="1975" xr:uid="{00000000-0005-0000-0000-0000CF060000}"/>
    <cellStyle name="Normal 5" xfId="5" xr:uid="{00000000-0005-0000-0000-0000D0060000}"/>
    <cellStyle name="Normal 5 2" xfId="515" xr:uid="{00000000-0005-0000-0000-0000D1060000}"/>
    <cellStyle name="Normal 5 2 2" xfId="516" xr:uid="{00000000-0005-0000-0000-0000D2060000}"/>
    <cellStyle name="Normal 5 3" xfId="517" xr:uid="{00000000-0005-0000-0000-0000D3060000}"/>
    <cellStyle name="Normal 5 4" xfId="810" xr:uid="{00000000-0005-0000-0000-0000D4060000}"/>
    <cellStyle name="Normal 5 4 2" xfId="2282" xr:uid="{00000000-0005-0000-0000-0000D5060000}"/>
    <cellStyle name="Normal 5 5" xfId="855" xr:uid="{00000000-0005-0000-0000-0000D6060000}"/>
    <cellStyle name="Normal 5_20130128_ITS on reporting_Annex I_CA" xfId="518" xr:uid="{00000000-0005-0000-0000-0000D7060000}"/>
    <cellStyle name="Normal 50" xfId="1940" xr:uid="{00000000-0005-0000-0000-0000D8060000}"/>
    <cellStyle name="Normal 51" xfId="2310" xr:uid="{00000000-0005-0000-0000-0000D9060000}"/>
    <cellStyle name="Normal 52" xfId="2357" xr:uid="{00000000-0005-0000-0000-0000DA060000}"/>
    <cellStyle name="Normal 53" xfId="2324" xr:uid="{00000000-0005-0000-0000-0000DB060000}"/>
    <cellStyle name="Normal 54" xfId="2346" xr:uid="{00000000-0005-0000-0000-0000DC060000}"/>
    <cellStyle name="Normal 55" xfId="2330" xr:uid="{00000000-0005-0000-0000-0000DD060000}"/>
    <cellStyle name="Normal 56" xfId="2350" xr:uid="{00000000-0005-0000-0000-0000DE060000}"/>
    <cellStyle name="Normal 57" xfId="2320" xr:uid="{00000000-0005-0000-0000-0000DF060000}"/>
    <cellStyle name="Normal 58" xfId="2366" xr:uid="{00000000-0005-0000-0000-0000E0060000}"/>
    <cellStyle name="Normal 59" xfId="2332" xr:uid="{00000000-0005-0000-0000-0000E1060000}"/>
    <cellStyle name="Normal 6" xfId="519" xr:uid="{00000000-0005-0000-0000-0000E2060000}"/>
    <cellStyle name="Normal 6 2" xfId="520" xr:uid="{00000000-0005-0000-0000-0000E3060000}"/>
    <cellStyle name="Normal 6 3" xfId="856" xr:uid="{00000000-0005-0000-0000-0000E4060000}"/>
    <cellStyle name="Normal 6 3 2" xfId="2289" xr:uid="{00000000-0005-0000-0000-0000E5060000}"/>
    <cellStyle name="Normal 6 4" xfId="2150" xr:uid="{00000000-0005-0000-0000-0000E6060000}"/>
    <cellStyle name="Normal 60" xfId="2354" xr:uid="{00000000-0005-0000-0000-0000E7060000}"/>
    <cellStyle name="Normal 61" xfId="2322" xr:uid="{00000000-0005-0000-0000-0000E8060000}"/>
    <cellStyle name="Normal 62" xfId="2339" xr:uid="{00000000-0005-0000-0000-0000E9060000}"/>
    <cellStyle name="Normal 63" xfId="2348" xr:uid="{00000000-0005-0000-0000-0000EA060000}"/>
    <cellStyle name="Normal 64" xfId="2368" xr:uid="{00000000-0005-0000-0000-0000EB060000}"/>
    <cellStyle name="Normal 65" xfId="2333" xr:uid="{00000000-0005-0000-0000-0000EC060000}"/>
    <cellStyle name="Normal 66" xfId="2360" xr:uid="{00000000-0005-0000-0000-0000ED060000}"/>
    <cellStyle name="Normal 67" xfId="2364" xr:uid="{00000000-0005-0000-0000-0000EE060000}"/>
    <cellStyle name="Normal 68" xfId="2338" xr:uid="{00000000-0005-0000-0000-0000EF060000}"/>
    <cellStyle name="Normal 69" xfId="2370" xr:uid="{00000000-0005-0000-0000-0000F0060000}"/>
    <cellStyle name="Normal 7" xfId="521" xr:uid="{00000000-0005-0000-0000-0000F1060000}"/>
    <cellStyle name="Normal 7 2" xfId="522" xr:uid="{00000000-0005-0000-0000-0000F2060000}"/>
    <cellStyle name="Normal 7 3" xfId="857" xr:uid="{00000000-0005-0000-0000-0000F3060000}"/>
    <cellStyle name="Normal 7 3 2" xfId="2290" xr:uid="{00000000-0005-0000-0000-0000F4060000}"/>
    <cellStyle name="Normal 7 4" xfId="1949" xr:uid="{00000000-0005-0000-0000-0000F5060000}"/>
    <cellStyle name="Normal 70" xfId="2369" xr:uid="{00000000-0005-0000-0000-0000F6060000}"/>
    <cellStyle name="Normal 71" xfId="2319" xr:uid="{00000000-0005-0000-0000-0000F7060000}"/>
    <cellStyle name="Normal 72" xfId="2343" xr:uid="{00000000-0005-0000-0000-0000F8060000}"/>
    <cellStyle name="Normal 73" xfId="2328" xr:uid="{00000000-0005-0000-0000-0000F9060000}"/>
    <cellStyle name="Normal 74" xfId="2336" xr:uid="{00000000-0005-0000-0000-0000FA060000}"/>
    <cellStyle name="Normal 75" xfId="2349" xr:uid="{00000000-0005-0000-0000-0000FB060000}"/>
    <cellStyle name="Normal 76" xfId="2358" xr:uid="{00000000-0005-0000-0000-0000FC060000}"/>
    <cellStyle name="Normal 77" xfId="2321" xr:uid="{00000000-0005-0000-0000-0000FD060000}"/>
    <cellStyle name="Normal 78" xfId="2352" xr:uid="{00000000-0005-0000-0000-0000FE060000}"/>
    <cellStyle name="Normal 79" xfId="2371" xr:uid="{00000000-0005-0000-0000-0000FF060000}"/>
    <cellStyle name="Normal 8" xfId="523" xr:uid="{00000000-0005-0000-0000-000000070000}"/>
    <cellStyle name="Normal 8 2" xfId="524" xr:uid="{00000000-0005-0000-0000-000001070000}"/>
    <cellStyle name="Normal 8 2 2" xfId="2152" xr:uid="{00000000-0005-0000-0000-000002070000}"/>
    <cellStyle name="Normal 8 3" xfId="858" xr:uid="{00000000-0005-0000-0000-000003070000}"/>
    <cellStyle name="Normal 8 3 2" xfId="2291" xr:uid="{00000000-0005-0000-0000-000004070000}"/>
    <cellStyle name="Normal 8 4" xfId="1989" xr:uid="{00000000-0005-0000-0000-000005070000}"/>
    <cellStyle name="Normal 8 4 2" xfId="2303" xr:uid="{00000000-0005-0000-0000-000006070000}"/>
    <cellStyle name="Normal 8 5" xfId="1950" xr:uid="{00000000-0005-0000-0000-000007070000}"/>
    <cellStyle name="Normal 8 6" xfId="2151" xr:uid="{00000000-0005-0000-0000-000008070000}"/>
    <cellStyle name="Normal 80" xfId="2353" xr:uid="{00000000-0005-0000-0000-000009070000}"/>
    <cellStyle name="Normal 81" xfId="2344" xr:uid="{00000000-0005-0000-0000-00000A070000}"/>
    <cellStyle name="Normal 82" xfId="2312" xr:uid="{00000000-0005-0000-0000-00000B070000}"/>
    <cellStyle name="Normal 83" xfId="2374" xr:uid="{00000000-0005-0000-0000-00000C070000}"/>
    <cellStyle name="Normal 84" xfId="2494" xr:uid="{00000000-0005-0000-0000-00000D070000}"/>
    <cellStyle name="Normal 85" xfId="2513" xr:uid="{00000000-0005-0000-0000-00000E070000}"/>
    <cellStyle name="Normal 86" xfId="2492" xr:uid="{00000000-0005-0000-0000-00000F070000}"/>
    <cellStyle name="Normal 87" xfId="2376" xr:uid="{00000000-0005-0000-0000-000010070000}"/>
    <cellStyle name="Normal 88" xfId="2490" xr:uid="{00000000-0005-0000-0000-000011070000}"/>
    <cellStyle name="Normal 89" xfId="2378" xr:uid="{00000000-0005-0000-0000-000012070000}"/>
    <cellStyle name="Normal 9" xfId="525" xr:uid="{00000000-0005-0000-0000-000013070000}"/>
    <cellStyle name="Normal 9 2" xfId="526" xr:uid="{00000000-0005-0000-0000-000014070000}"/>
    <cellStyle name="Normal 9 2 2" xfId="2153" xr:uid="{00000000-0005-0000-0000-000015070000}"/>
    <cellStyle name="Normal 90" xfId="2488" xr:uid="{00000000-0005-0000-0000-000016070000}"/>
    <cellStyle name="Normal 91" xfId="2380" xr:uid="{00000000-0005-0000-0000-000017070000}"/>
    <cellStyle name="Normal 92" xfId="2524" xr:uid="{00000000-0005-0000-0000-000018070000}"/>
    <cellStyle name="Normal 93" xfId="2382" xr:uid="{00000000-0005-0000-0000-000019070000}"/>
    <cellStyle name="Normal 94" xfId="2522" xr:uid="{00000000-0005-0000-0000-00001A070000}"/>
    <cellStyle name="Normal 95" xfId="2387" xr:uid="{00000000-0005-0000-0000-00001B070000}"/>
    <cellStyle name="Normal 96" xfId="2529" xr:uid="{00000000-0005-0000-0000-00001C070000}"/>
    <cellStyle name="Normal 97" xfId="2389" xr:uid="{00000000-0005-0000-0000-00001D070000}"/>
    <cellStyle name="Normal 98" xfId="2531" xr:uid="{00000000-0005-0000-0000-00001E070000}"/>
    <cellStyle name="Normal 99" xfId="2391" xr:uid="{00000000-0005-0000-0000-00001F070000}"/>
    <cellStyle name="Normál_Analitika" xfId="1712" xr:uid="{00000000-0005-0000-0000-000020070000}"/>
    <cellStyle name="Normal_Grafy pomocne" xfId="2544" xr:uid="{51758C5E-9C42-4C8C-BF77-26C07ABDD4CC}"/>
    <cellStyle name="Normal_Index_JRK_JRD_dostupnosti" xfId="2550" xr:uid="{C4429949-29B1-40B3-8AE8-DE57175D0683}"/>
    <cellStyle name="Normal_out" xfId="2546" xr:uid="{975C27E6-0BB4-4687-A533-7EC9943821C3}"/>
    <cellStyle name="Normal_Overview_nl" xfId="2545" xr:uid="{74A098E4-CB9C-421C-BD3C-C1538B278EDB}"/>
    <cellStyle name="Normal_Rizika - likvidita" xfId="2551" xr:uid="{3E42E67C-6779-4F85-B817-9141E60FC85C}"/>
    <cellStyle name="Normale_2011 04 14 Templates for stress test_bcl" xfId="527" xr:uid="{00000000-0005-0000-0000-000025070000}"/>
    <cellStyle name="Normálna 10" xfId="1713" xr:uid="{00000000-0005-0000-0000-000026070000}"/>
    <cellStyle name="Normálna 2" xfId="528" xr:uid="{00000000-0005-0000-0000-000027070000}"/>
    <cellStyle name="Normálna 2 2" xfId="1951" xr:uid="{00000000-0005-0000-0000-000028070000}"/>
    <cellStyle name="Normálna 2 3" xfId="2154" xr:uid="{00000000-0005-0000-0000-000029070000}"/>
    <cellStyle name="Normálna 3" xfId="1714" xr:uid="{00000000-0005-0000-0000-00002A070000}"/>
    <cellStyle name="Normálna 3 2" xfId="2300" xr:uid="{00000000-0005-0000-0000-00002B070000}"/>
    <cellStyle name="Normálna 4" xfId="1715" xr:uid="{00000000-0005-0000-0000-00002C070000}"/>
    <cellStyle name="Normálna 5" xfId="1716" xr:uid="{00000000-0005-0000-0000-00002D070000}"/>
    <cellStyle name="Normálna 6" xfId="1717" xr:uid="{00000000-0005-0000-0000-00002E070000}"/>
    <cellStyle name="Normálna 7" xfId="1718" xr:uid="{00000000-0005-0000-0000-00002F070000}"/>
    <cellStyle name="Normálna 8" xfId="1719" xr:uid="{00000000-0005-0000-0000-000030070000}"/>
    <cellStyle name="Normálna 9" xfId="1720" xr:uid="{00000000-0005-0000-0000-000031070000}"/>
    <cellStyle name="Normálne 10" xfId="529" xr:uid="{00000000-0005-0000-0000-000032070000}"/>
    <cellStyle name="normálne 2" xfId="530" xr:uid="{00000000-0005-0000-0000-000033070000}"/>
    <cellStyle name="normálne 2 2" xfId="531" xr:uid="{00000000-0005-0000-0000-000034070000}"/>
    <cellStyle name="normálne 2 3" xfId="859" xr:uid="{00000000-0005-0000-0000-000035070000}"/>
    <cellStyle name="normálne 3" xfId="532" xr:uid="{00000000-0005-0000-0000-000036070000}"/>
    <cellStyle name="normálne 3 2" xfId="533" xr:uid="{00000000-0005-0000-0000-000037070000}"/>
    <cellStyle name="normálne 3 3" xfId="534" xr:uid="{00000000-0005-0000-0000-000038070000}"/>
    <cellStyle name="normálne 3 3 2" xfId="2156" xr:uid="{00000000-0005-0000-0000-000039070000}"/>
    <cellStyle name="normálne 3 4" xfId="2155" xr:uid="{00000000-0005-0000-0000-00003A070000}"/>
    <cellStyle name="normálne 4" xfId="535" xr:uid="{00000000-0005-0000-0000-00003B070000}"/>
    <cellStyle name="normálne 5" xfId="536" xr:uid="{00000000-0005-0000-0000-00003C070000}"/>
    <cellStyle name="normálne 6" xfId="537" xr:uid="{00000000-0005-0000-0000-00003D070000}"/>
    <cellStyle name="normálne 7" xfId="538" xr:uid="{00000000-0005-0000-0000-00003E070000}"/>
    <cellStyle name="normálne 8" xfId="539" xr:uid="{00000000-0005-0000-0000-00003F070000}"/>
    <cellStyle name="normálne 9" xfId="540" xr:uid="{00000000-0005-0000-0000-000040070000}"/>
    <cellStyle name="normálne_0709_kolaterály_cp" xfId="1721" xr:uid="{00000000-0005-0000-0000-000041070000}"/>
    <cellStyle name="normální 10" xfId="541" xr:uid="{00000000-0005-0000-0000-000042070000}"/>
    <cellStyle name="normální 10 2" xfId="2157" xr:uid="{00000000-0005-0000-0000-000043070000}"/>
    <cellStyle name="normální 11" xfId="542" xr:uid="{00000000-0005-0000-0000-000044070000}"/>
    <cellStyle name="Normální 2" xfId="543" xr:uid="{00000000-0005-0000-0000-000045070000}"/>
    <cellStyle name="Normální 2 2" xfId="544" xr:uid="{00000000-0005-0000-0000-000046070000}"/>
    <cellStyle name="Normální 2 2 2" xfId="545" xr:uid="{00000000-0005-0000-0000-000047070000}"/>
    <cellStyle name="Normální 2 2 2 2" xfId="546" xr:uid="{00000000-0005-0000-0000-000048070000}"/>
    <cellStyle name="Normální 2 2 2 2 2" xfId="547" xr:uid="{00000000-0005-0000-0000-000049070000}"/>
    <cellStyle name="Normální 2 2 2 2 2 2" xfId="548" xr:uid="{00000000-0005-0000-0000-00004A070000}"/>
    <cellStyle name="Normální 2 2 2 2 2 2 2" xfId="2163" xr:uid="{00000000-0005-0000-0000-00004B070000}"/>
    <cellStyle name="Normální 2 2 2 2 2 3" xfId="2162" xr:uid="{00000000-0005-0000-0000-00004C070000}"/>
    <cellStyle name="Normální 2 2 2 2 3" xfId="549" xr:uid="{00000000-0005-0000-0000-00004D070000}"/>
    <cellStyle name="Normální 2 2 2 2 3 2" xfId="2164" xr:uid="{00000000-0005-0000-0000-00004E070000}"/>
    <cellStyle name="Normální 2 2 2 2 4" xfId="2161" xr:uid="{00000000-0005-0000-0000-00004F070000}"/>
    <cellStyle name="Normální 2 2 2 3" xfId="550" xr:uid="{00000000-0005-0000-0000-000050070000}"/>
    <cellStyle name="Normální 2 2 2 3 2" xfId="551" xr:uid="{00000000-0005-0000-0000-000051070000}"/>
    <cellStyle name="Normální 2 2 2 3 2 2" xfId="552" xr:uid="{00000000-0005-0000-0000-000052070000}"/>
    <cellStyle name="Normální 2 2 2 3 2 2 2" xfId="2167" xr:uid="{00000000-0005-0000-0000-000053070000}"/>
    <cellStyle name="Normální 2 2 2 3 2 3" xfId="2166" xr:uid="{00000000-0005-0000-0000-000054070000}"/>
    <cellStyle name="Normální 2 2 2 3 3" xfId="553" xr:uid="{00000000-0005-0000-0000-000055070000}"/>
    <cellStyle name="Normální 2 2 2 3 3 2" xfId="2168" xr:uid="{00000000-0005-0000-0000-000056070000}"/>
    <cellStyle name="Normální 2 2 2 3 4" xfId="2165" xr:uid="{00000000-0005-0000-0000-000057070000}"/>
    <cellStyle name="Normální 2 2 2 4" xfId="554" xr:uid="{00000000-0005-0000-0000-000058070000}"/>
    <cellStyle name="Normální 2 2 2 4 2" xfId="555" xr:uid="{00000000-0005-0000-0000-000059070000}"/>
    <cellStyle name="Normální 2 2 2 4 2 2" xfId="2170" xr:uid="{00000000-0005-0000-0000-00005A070000}"/>
    <cellStyle name="Normální 2 2 2 4 3" xfId="2169" xr:uid="{00000000-0005-0000-0000-00005B070000}"/>
    <cellStyle name="Normální 2 2 2 5" xfId="556" xr:uid="{00000000-0005-0000-0000-00005C070000}"/>
    <cellStyle name="Normální 2 2 2 5 2" xfId="2171" xr:uid="{00000000-0005-0000-0000-00005D070000}"/>
    <cellStyle name="Normální 2 2 2 6" xfId="2160" xr:uid="{00000000-0005-0000-0000-00005E070000}"/>
    <cellStyle name="Normální 2 2 3" xfId="557" xr:uid="{00000000-0005-0000-0000-00005F070000}"/>
    <cellStyle name="Normální 2 2 3 2" xfId="558" xr:uid="{00000000-0005-0000-0000-000060070000}"/>
    <cellStyle name="Normální 2 2 3 2 2" xfId="559" xr:uid="{00000000-0005-0000-0000-000061070000}"/>
    <cellStyle name="Normální 2 2 3 2 2 2" xfId="560" xr:uid="{00000000-0005-0000-0000-000062070000}"/>
    <cellStyle name="Normální 2 2 3 2 2 2 2" xfId="2175" xr:uid="{00000000-0005-0000-0000-000063070000}"/>
    <cellStyle name="Normální 2 2 3 2 2 3" xfId="2174" xr:uid="{00000000-0005-0000-0000-000064070000}"/>
    <cellStyle name="Normální 2 2 3 2 3" xfId="561" xr:uid="{00000000-0005-0000-0000-000065070000}"/>
    <cellStyle name="Normální 2 2 3 2 3 2" xfId="2176" xr:uid="{00000000-0005-0000-0000-000066070000}"/>
    <cellStyle name="Normální 2 2 3 2 4" xfId="2173" xr:uid="{00000000-0005-0000-0000-000067070000}"/>
    <cellStyle name="Normální 2 2 3 3" xfId="562" xr:uid="{00000000-0005-0000-0000-000068070000}"/>
    <cellStyle name="Normální 2 2 3 3 2" xfId="563" xr:uid="{00000000-0005-0000-0000-000069070000}"/>
    <cellStyle name="Normální 2 2 3 3 2 2" xfId="564" xr:uid="{00000000-0005-0000-0000-00006A070000}"/>
    <cellStyle name="Normální 2 2 3 3 2 2 2" xfId="2179" xr:uid="{00000000-0005-0000-0000-00006B070000}"/>
    <cellStyle name="Normální 2 2 3 3 2 3" xfId="2178" xr:uid="{00000000-0005-0000-0000-00006C070000}"/>
    <cellStyle name="Normální 2 2 3 3 3" xfId="565" xr:uid="{00000000-0005-0000-0000-00006D070000}"/>
    <cellStyle name="Normální 2 2 3 3 3 2" xfId="2180" xr:uid="{00000000-0005-0000-0000-00006E070000}"/>
    <cellStyle name="Normální 2 2 3 3 4" xfId="2177" xr:uid="{00000000-0005-0000-0000-00006F070000}"/>
    <cellStyle name="Normální 2 2 3 4" xfId="566" xr:uid="{00000000-0005-0000-0000-000070070000}"/>
    <cellStyle name="Normální 2 2 3 4 2" xfId="567" xr:uid="{00000000-0005-0000-0000-000071070000}"/>
    <cellStyle name="Normální 2 2 3 4 2 2" xfId="2182" xr:uid="{00000000-0005-0000-0000-000072070000}"/>
    <cellStyle name="Normální 2 2 3 4 3" xfId="2181" xr:uid="{00000000-0005-0000-0000-000073070000}"/>
    <cellStyle name="Normální 2 2 3 5" xfId="568" xr:uid="{00000000-0005-0000-0000-000074070000}"/>
    <cellStyle name="Normální 2 2 3 5 2" xfId="2183" xr:uid="{00000000-0005-0000-0000-000075070000}"/>
    <cellStyle name="Normální 2 2 3 6" xfId="2172" xr:uid="{00000000-0005-0000-0000-000076070000}"/>
    <cellStyle name="Normální 2 2 4" xfId="569" xr:uid="{00000000-0005-0000-0000-000077070000}"/>
    <cellStyle name="Normální 2 2 4 2" xfId="570" xr:uid="{00000000-0005-0000-0000-000078070000}"/>
    <cellStyle name="Normální 2 2 4 2 2" xfId="571" xr:uid="{00000000-0005-0000-0000-000079070000}"/>
    <cellStyle name="Normální 2 2 4 2 2 2" xfId="2186" xr:uid="{00000000-0005-0000-0000-00007A070000}"/>
    <cellStyle name="Normální 2 2 4 2 3" xfId="2185" xr:uid="{00000000-0005-0000-0000-00007B070000}"/>
    <cellStyle name="Normální 2 2 4 3" xfId="572" xr:uid="{00000000-0005-0000-0000-00007C070000}"/>
    <cellStyle name="Normální 2 2 4 3 2" xfId="2187" xr:uid="{00000000-0005-0000-0000-00007D070000}"/>
    <cellStyle name="Normální 2 2 4 4" xfId="2184" xr:uid="{00000000-0005-0000-0000-00007E070000}"/>
    <cellStyle name="Normální 2 2 5" xfId="573" xr:uid="{00000000-0005-0000-0000-00007F070000}"/>
    <cellStyle name="Normální 2 2 5 2" xfId="574" xr:uid="{00000000-0005-0000-0000-000080070000}"/>
    <cellStyle name="Normální 2 2 5 2 2" xfId="575" xr:uid="{00000000-0005-0000-0000-000081070000}"/>
    <cellStyle name="Normální 2 2 5 2 2 2" xfId="2190" xr:uid="{00000000-0005-0000-0000-000082070000}"/>
    <cellStyle name="Normální 2 2 5 2 3" xfId="2189" xr:uid="{00000000-0005-0000-0000-000083070000}"/>
    <cellStyle name="Normální 2 2 5 3" xfId="576" xr:uid="{00000000-0005-0000-0000-000084070000}"/>
    <cellStyle name="Normální 2 2 5 3 2" xfId="2191" xr:uid="{00000000-0005-0000-0000-000085070000}"/>
    <cellStyle name="Normální 2 2 5 4" xfId="2188" xr:uid="{00000000-0005-0000-0000-000086070000}"/>
    <cellStyle name="Normální 2 2 6" xfId="577" xr:uid="{00000000-0005-0000-0000-000087070000}"/>
    <cellStyle name="Normální 2 2 6 2" xfId="578" xr:uid="{00000000-0005-0000-0000-000088070000}"/>
    <cellStyle name="Normální 2 2 6 2 2" xfId="2193" xr:uid="{00000000-0005-0000-0000-000089070000}"/>
    <cellStyle name="Normální 2 2 6 3" xfId="2192" xr:uid="{00000000-0005-0000-0000-00008A070000}"/>
    <cellStyle name="Normální 2 2 7" xfId="579" xr:uid="{00000000-0005-0000-0000-00008B070000}"/>
    <cellStyle name="Normální 2 2 7 2" xfId="2194" xr:uid="{00000000-0005-0000-0000-00008C070000}"/>
    <cellStyle name="Normální 2 2 8" xfId="2159" xr:uid="{00000000-0005-0000-0000-00008D070000}"/>
    <cellStyle name="Normální 2 3" xfId="580" xr:uid="{00000000-0005-0000-0000-00008E070000}"/>
    <cellStyle name="Normální 2 3 2" xfId="581" xr:uid="{00000000-0005-0000-0000-00008F070000}"/>
    <cellStyle name="Normální 2 3 2 2" xfId="582" xr:uid="{00000000-0005-0000-0000-000090070000}"/>
    <cellStyle name="Normální 2 3 2 2 2" xfId="583" xr:uid="{00000000-0005-0000-0000-000091070000}"/>
    <cellStyle name="Normální 2 3 2 2 2 2" xfId="2198" xr:uid="{00000000-0005-0000-0000-000092070000}"/>
    <cellStyle name="Normální 2 3 2 2 3" xfId="2197" xr:uid="{00000000-0005-0000-0000-000093070000}"/>
    <cellStyle name="Normální 2 3 2 3" xfId="584" xr:uid="{00000000-0005-0000-0000-000094070000}"/>
    <cellStyle name="Normální 2 3 2 3 2" xfId="2199" xr:uid="{00000000-0005-0000-0000-000095070000}"/>
    <cellStyle name="Normální 2 3 2 4" xfId="2196" xr:uid="{00000000-0005-0000-0000-000096070000}"/>
    <cellStyle name="Normální 2 3 3" xfId="585" xr:uid="{00000000-0005-0000-0000-000097070000}"/>
    <cellStyle name="Normální 2 3 3 2" xfId="586" xr:uid="{00000000-0005-0000-0000-000098070000}"/>
    <cellStyle name="Normální 2 3 3 2 2" xfId="587" xr:uid="{00000000-0005-0000-0000-000099070000}"/>
    <cellStyle name="Normální 2 3 3 2 2 2" xfId="2202" xr:uid="{00000000-0005-0000-0000-00009A070000}"/>
    <cellStyle name="Normální 2 3 3 2 3" xfId="2201" xr:uid="{00000000-0005-0000-0000-00009B070000}"/>
    <cellStyle name="Normální 2 3 3 3" xfId="588" xr:uid="{00000000-0005-0000-0000-00009C070000}"/>
    <cellStyle name="Normální 2 3 3 3 2" xfId="2203" xr:uid="{00000000-0005-0000-0000-00009D070000}"/>
    <cellStyle name="Normální 2 3 3 4" xfId="2200" xr:uid="{00000000-0005-0000-0000-00009E070000}"/>
    <cellStyle name="Normální 2 3 4" xfId="589" xr:uid="{00000000-0005-0000-0000-00009F070000}"/>
    <cellStyle name="Normální 2 3 4 2" xfId="590" xr:uid="{00000000-0005-0000-0000-0000A0070000}"/>
    <cellStyle name="Normální 2 3 4 2 2" xfId="2205" xr:uid="{00000000-0005-0000-0000-0000A1070000}"/>
    <cellStyle name="Normální 2 3 4 3" xfId="2204" xr:uid="{00000000-0005-0000-0000-0000A2070000}"/>
    <cellStyle name="Normální 2 3 5" xfId="591" xr:uid="{00000000-0005-0000-0000-0000A3070000}"/>
    <cellStyle name="Normální 2 3 5 2" xfId="2206" xr:uid="{00000000-0005-0000-0000-0000A4070000}"/>
    <cellStyle name="Normální 2 3 6" xfId="2195" xr:uid="{00000000-0005-0000-0000-0000A5070000}"/>
    <cellStyle name="Normální 2 4" xfId="592" xr:uid="{00000000-0005-0000-0000-0000A6070000}"/>
    <cellStyle name="Normální 2 4 2" xfId="593" xr:uid="{00000000-0005-0000-0000-0000A7070000}"/>
    <cellStyle name="Normální 2 4 2 2" xfId="594" xr:uid="{00000000-0005-0000-0000-0000A8070000}"/>
    <cellStyle name="Normální 2 4 2 2 2" xfId="595" xr:uid="{00000000-0005-0000-0000-0000A9070000}"/>
    <cellStyle name="Normální 2 4 2 2 2 2" xfId="2210" xr:uid="{00000000-0005-0000-0000-0000AA070000}"/>
    <cellStyle name="Normální 2 4 2 2 3" xfId="2209" xr:uid="{00000000-0005-0000-0000-0000AB070000}"/>
    <cellStyle name="Normální 2 4 2 3" xfId="596" xr:uid="{00000000-0005-0000-0000-0000AC070000}"/>
    <cellStyle name="Normální 2 4 2 3 2" xfId="2211" xr:uid="{00000000-0005-0000-0000-0000AD070000}"/>
    <cellStyle name="Normální 2 4 2 4" xfId="2208" xr:uid="{00000000-0005-0000-0000-0000AE070000}"/>
    <cellStyle name="Normální 2 4 3" xfId="597" xr:uid="{00000000-0005-0000-0000-0000AF070000}"/>
    <cellStyle name="Normální 2 4 3 2" xfId="598" xr:uid="{00000000-0005-0000-0000-0000B0070000}"/>
    <cellStyle name="Normální 2 4 3 2 2" xfId="599" xr:uid="{00000000-0005-0000-0000-0000B1070000}"/>
    <cellStyle name="Normální 2 4 3 2 2 2" xfId="2214" xr:uid="{00000000-0005-0000-0000-0000B2070000}"/>
    <cellStyle name="Normální 2 4 3 2 3" xfId="2213" xr:uid="{00000000-0005-0000-0000-0000B3070000}"/>
    <cellStyle name="Normální 2 4 3 3" xfId="600" xr:uid="{00000000-0005-0000-0000-0000B4070000}"/>
    <cellStyle name="Normální 2 4 3 3 2" xfId="2215" xr:uid="{00000000-0005-0000-0000-0000B5070000}"/>
    <cellStyle name="Normální 2 4 3 4" xfId="2212" xr:uid="{00000000-0005-0000-0000-0000B6070000}"/>
    <cellStyle name="Normální 2 4 4" xfId="601" xr:uid="{00000000-0005-0000-0000-0000B7070000}"/>
    <cellStyle name="Normální 2 4 4 2" xfId="602" xr:uid="{00000000-0005-0000-0000-0000B8070000}"/>
    <cellStyle name="Normální 2 4 4 2 2" xfId="2217" xr:uid="{00000000-0005-0000-0000-0000B9070000}"/>
    <cellStyle name="Normální 2 4 4 3" xfId="2216" xr:uid="{00000000-0005-0000-0000-0000BA070000}"/>
    <cellStyle name="Normální 2 4 5" xfId="603" xr:uid="{00000000-0005-0000-0000-0000BB070000}"/>
    <cellStyle name="Normální 2 4 5 2" xfId="2218" xr:uid="{00000000-0005-0000-0000-0000BC070000}"/>
    <cellStyle name="Normální 2 4 6" xfId="2207" xr:uid="{00000000-0005-0000-0000-0000BD070000}"/>
    <cellStyle name="Normální 2 5" xfId="604" xr:uid="{00000000-0005-0000-0000-0000BE070000}"/>
    <cellStyle name="Normální 2 5 2" xfId="605" xr:uid="{00000000-0005-0000-0000-0000BF070000}"/>
    <cellStyle name="Normální 2 5 2 2" xfId="606" xr:uid="{00000000-0005-0000-0000-0000C0070000}"/>
    <cellStyle name="Normální 2 5 2 2 2" xfId="2221" xr:uid="{00000000-0005-0000-0000-0000C1070000}"/>
    <cellStyle name="Normální 2 5 2 3" xfId="2220" xr:uid="{00000000-0005-0000-0000-0000C2070000}"/>
    <cellStyle name="Normální 2 5 3" xfId="607" xr:uid="{00000000-0005-0000-0000-0000C3070000}"/>
    <cellStyle name="Normální 2 5 3 2" xfId="2222" xr:uid="{00000000-0005-0000-0000-0000C4070000}"/>
    <cellStyle name="Normální 2 5 4" xfId="2219" xr:uid="{00000000-0005-0000-0000-0000C5070000}"/>
    <cellStyle name="Normální 2 6" xfId="608" xr:uid="{00000000-0005-0000-0000-0000C6070000}"/>
    <cellStyle name="Normální 2 6 2" xfId="609" xr:uid="{00000000-0005-0000-0000-0000C7070000}"/>
    <cellStyle name="Normální 2 6 2 2" xfId="610" xr:uid="{00000000-0005-0000-0000-0000C8070000}"/>
    <cellStyle name="Normální 2 6 2 2 2" xfId="2225" xr:uid="{00000000-0005-0000-0000-0000C9070000}"/>
    <cellStyle name="Normální 2 6 2 3" xfId="2224" xr:uid="{00000000-0005-0000-0000-0000CA070000}"/>
    <cellStyle name="Normální 2 6 3" xfId="611" xr:uid="{00000000-0005-0000-0000-0000CB070000}"/>
    <cellStyle name="Normální 2 6 3 2" xfId="2226" xr:uid="{00000000-0005-0000-0000-0000CC070000}"/>
    <cellStyle name="Normální 2 6 4" xfId="2223" xr:uid="{00000000-0005-0000-0000-0000CD070000}"/>
    <cellStyle name="Normální 2 7" xfId="612" xr:uid="{00000000-0005-0000-0000-0000CE070000}"/>
    <cellStyle name="Normální 2 7 2" xfId="613" xr:uid="{00000000-0005-0000-0000-0000CF070000}"/>
    <cellStyle name="Normální 2 7 2 2" xfId="2228" xr:uid="{00000000-0005-0000-0000-0000D0070000}"/>
    <cellStyle name="Normální 2 7 3" xfId="2227" xr:uid="{00000000-0005-0000-0000-0000D1070000}"/>
    <cellStyle name="Normální 2 8" xfId="614" xr:uid="{00000000-0005-0000-0000-0000D2070000}"/>
    <cellStyle name="Normální 2 8 2" xfId="2229" xr:uid="{00000000-0005-0000-0000-0000D3070000}"/>
    <cellStyle name="Normální 2 9" xfId="2158" xr:uid="{00000000-0005-0000-0000-0000D4070000}"/>
    <cellStyle name="Normální 3" xfId="615" xr:uid="{00000000-0005-0000-0000-0000D5070000}"/>
    <cellStyle name="Normální 4" xfId="616" xr:uid="{00000000-0005-0000-0000-0000D6070000}"/>
    <cellStyle name="Normální 5" xfId="617" xr:uid="{00000000-0005-0000-0000-0000D7070000}"/>
    <cellStyle name="Normální 6" xfId="618" xr:uid="{00000000-0005-0000-0000-0000D8070000}"/>
    <cellStyle name="Normální 6 2" xfId="619" xr:uid="{00000000-0005-0000-0000-0000D9070000}"/>
    <cellStyle name="Normální 6 2 2" xfId="620" xr:uid="{00000000-0005-0000-0000-0000DA070000}"/>
    <cellStyle name="Normální 6 2 2 2" xfId="2232" xr:uid="{00000000-0005-0000-0000-0000DB070000}"/>
    <cellStyle name="Normální 6 2 3" xfId="2231" xr:uid="{00000000-0005-0000-0000-0000DC070000}"/>
    <cellStyle name="Normální 6 3" xfId="621" xr:uid="{00000000-0005-0000-0000-0000DD070000}"/>
    <cellStyle name="Normální 6 3 2" xfId="2233" xr:uid="{00000000-0005-0000-0000-0000DE070000}"/>
    <cellStyle name="Normální 6 4" xfId="622" xr:uid="{00000000-0005-0000-0000-0000DF070000}"/>
    <cellStyle name="Normální 6 5" xfId="2230" xr:uid="{00000000-0005-0000-0000-0000E0070000}"/>
    <cellStyle name="normální 7" xfId="623" xr:uid="{00000000-0005-0000-0000-0000E1070000}"/>
    <cellStyle name="normální 8" xfId="624" xr:uid="{00000000-0005-0000-0000-0000E2070000}"/>
    <cellStyle name="normální 9" xfId="625" xr:uid="{00000000-0005-0000-0000-0000E3070000}"/>
    <cellStyle name="normální_0 urok sadzba_UVO+HYPO_31122003" xfId="1722" xr:uid="{00000000-0005-0000-0000-0000E4070000}"/>
    <cellStyle name="Normalny_0" xfId="1723" xr:uid="{00000000-0005-0000-0000-0000E5070000}"/>
    <cellStyle name="Notas" xfId="626" xr:uid="{00000000-0005-0000-0000-0000E6070000}"/>
    <cellStyle name="Notas 2" xfId="2538" xr:uid="{00000000-0005-0000-0000-0000E7070000}"/>
    <cellStyle name="Note 2" xfId="627" xr:uid="{00000000-0005-0000-0000-0000E8070000}"/>
    <cellStyle name="Note 2 2" xfId="1955" xr:uid="{00000000-0005-0000-0000-0000E9070000}"/>
    <cellStyle name="Note 2 2 2" xfId="2510" xr:uid="{00000000-0005-0000-0000-0000EA070000}"/>
    <cellStyle name="Note 2 3" xfId="1954" xr:uid="{00000000-0005-0000-0000-0000EB070000}"/>
    <cellStyle name="Note 2 4" xfId="2234" xr:uid="{00000000-0005-0000-0000-0000EC070000}"/>
    <cellStyle name="Note 2 5" xfId="2508" xr:uid="{00000000-0005-0000-0000-0000ED070000}"/>
    <cellStyle name="Note 3" xfId="860" xr:uid="{00000000-0005-0000-0000-0000EE070000}"/>
    <cellStyle name="Note 3 2" xfId="1956" xr:uid="{00000000-0005-0000-0000-0000EF070000}"/>
    <cellStyle name="Note 3 3" xfId="2292" xr:uid="{00000000-0005-0000-0000-0000F0070000}"/>
    <cellStyle name="Note 3 4" xfId="2515" xr:uid="{00000000-0005-0000-0000-0000F1070000}"/>
    <cellStyle name="Notiz" xfId="1724" xr:uid="{00000000-0005-0000-0000-0000F2070000}"/>
    <cellStyle name="Notiz 2" xfId="2516" xr:uid="{00000000-0005-0000-0000-0000F3070000}"/>
    <cellStyle name="null" xfId="1725" xr:uid="{00000000-0005-0000-0000-0000F4070000}"/>
    <cellStyle name="Number" xfId="628" xr:uid="{00000000-0005-0000-0000-0000F5070000}"/>
    <cellStyle name="Number 2" xfId="2235" xr:uid="{00000000-0005-0000-0000-0000F6070000}"/>
    <cellStyle name="Összesen" xfId="629" xr:uid="{00000000-0005-0000-0000-0000F7070000}"/>
    <cellStyle name="Összesen 2" xfId="2517" xr:uid="{00000000-0005-0000-0000-0000F8070000}"/>
    <cellStyle name="Output 2" xfId="630" xr:uid="{00000000-0005-0000-0000-0000F9070000}"/>
    <cellStyle name="Output 2 2" xfId="1958" xr:uid="{00000000-0005-0000-0000-0000FA070000}"/>
    <cellStyle name="Output 2 2 2" xfId="2537" xr:uid="{00000000-0005-0000-0000-0000FB070000}"/>
    <cellStyle name="Output 2 3" xfId="1957" xr:uid="{00000000-0005-0000-0000-0000FC070000}"/>
    <cellStyle name="Output 2 4" xfId="2236" xr:uid="{00000000-0005-0000-0000-0000FD070000}"/>
    <cellStyle name="Output 2 5" xfId="2396" xr:uid="{00000000-0005-0000-0000-0000FE070000}"/>
    <cellStyle name="Output 3" xfId="631" xr:uid="{00000000-0005-0000-0000-0000FF070000}"/>
    <cellStyle name="Output 3 2" xfId="2399" xr:uid="{00000000-0005-0000-0000-000000080000}"/>
    <cellStyle name="Output 4" xfId="1959" xr:uid="{00000000-0005-0000-0000-000001080000}"/>
    <cellStyle name="Output 4 2" xfId="2395" xr:uid="{00000000-0005-0000-0000-000002080000}"/>
    <cellStyle name="Percent" xfId="2543" builtinId="5"/>
    <cellStyle name="Percent (0)" xfId="1726" xr:uid="{00000000-0005-0000-0000-000004080000}"/>
    <cellStyle name="Percent [2]" xfId="1727" xr:uid="{00000000-0005-0000-0000-000005080000}"/>
    <cellStyle name="Percent 10" xfId="811" xr:uid="{00000000-0005-0000-0000-000006080000}"/>
    <cellStyle name="Percent 11" xfId="861" xr:uid="{00000000-0005-0000-0000-000007080000}"/>
    <cellStyle name="Percent 12" xfId="1985" xr:uid="{00000000-0005-0000-0000-000008080000}"/>
    <cellStyle name="Percent 12 2" xfId="1994" xr:uid="{00000000-0005-0000-0000-000009080000}"/>
    <cellStyle name="Percent 12 2 2" xfId="2308" xr:uid="{00000000-0005-0000-0000-00000A080000}"/>
    <cellStyle name="Percent 13" xfId="1992" xr:uid="{00000000-0005-0000-0000-00000B080000}"/>
    <cellStyle name="Percent 13 2" xfId="2306" xr:uid="{00000000-0005-0000-0000-00000C080000}"/>
    <cellStyle name="Percent 14" xfId="1809" xr:uid="{00000000-0005-0000-0000-00000D080000}"/>
    <cellStyle name="Percent 14 2" xfId="2497" xr:uid="{00000000-0005-0000-0000-00000E080000}"/>
    <cellStyle name="Percent 15" xfId="1983" xr:uid="{00000000-0005-0000-0000-00000F080000}"/>
    <cellStyle name="Percent 15 2" xfId="2500" xr:uid="{00000000-0005-0000-0000-000010080000}"/>
    <cellStyle name="Percent 15 2 2" xfId="2555" xr:uid="{D8B2BF1E-42FF-47F8-A00D-360B153F1B0D}"/>
    <cellStyle name="Percent 16" xfId="2001" xr:uid="{00000000-0005-0000-0000-000011080000}"/>
    <cellStyle name="Percent 16 2" xfId="2503" xr:uid="{00000000-0005-0000-0000-000012080000}"/>
    <cellStyle name="Percent 17" xfId="1981" xr:uid="{00000000-0005-0000-0000-000013080000}"/>
    <cellStyle name="Percent 17 2" xfId="2506" xr:uid="{00000000-0005-0000-0000-000014080000}"/>
    <cellStyle name="Percent 18" xfId="2003" xr:uid="{00000000-0005-0000-0000-000015080000}"/>
    <cellStyle name="Percent 19" xfId="1976" xr:uid="{00000000-0005-0000-0000-000016080000}"/>
    <cellStyle name="Percent 2" xfId="6" xr:uid="{00000000-0005-0000-0000-000017080000}"/>
    <cellStyle name="Percent 2 2" xfId="8" xr:uid="{00000000-0005-0000-0000-000018080000}"/>
    <cellStyle name="Percent 2 2 2" xfId="1961" xr:uid="{00000000-0005-0000-0000-000019080000}"/>
    <cellStyle name="Percent 2 2 3" xfId="2012" xr:uid="{00000000-0005-0000-0000-00001A080000}"/>
    <cellStyle name="Percent 2 3" xfId="632" xr:uid="{00000000-0005-0000-0000-00001B080000}"/>
    <cellStyle name="Percent 2 4" xfId="1962" xr:uid="{00000000-0005-0000-0000-00001C080000}"/>
    <cellStyle name="Percent 2 5" xfId="2549" xr:uid="{A8682323-5E91-4146-8919-CD6E2E479EAB}"/>
    <cellStyle name="Percent 20" xfId="1999" xr:uid="{00000000-0005-0000-0000-00001D080000}"/>
    <cellStyle name="Percent 21" xfId="1970" xr:uid="{00000000-0005-0000-0000-00001E080000}"/>
    <cellStyle name="Percent 22" xfId="1997" xr:uid="{00000000-0005-0000-0000-00001F080000}"/>
    <cellStyle name="Percent 23" xfId="2011" xr:uid="{00000000-0005-0000-0000-000020080000}"/>
    <cellStyle name="Percent 24" xfId="2005" xr:uid="{00000000-0005-0000-0000-000021080000}"/>
    <cellStyle name="Percent 25" xfId="1995" xr:uid="{00000000-0005-0000-0000-000022080000}"/>
    <cellStyle name="Percent 26" xfId="1965" xr:uid="{00000000-0005-0000-0000-000023080000}"/>
    <cellStyle name="Percent 27" xfId="1816" xr:uid="{00000000-0005-0000-0000-000024080000}"/>
    <cellStyle name="Percent 28" xfId="2309" xr:uid="{00000000-0005-0000-0000-000025080000}"/>
    <cellStyle name="Percent 29" xfId="2311" xr:uid="{00000000-0005-0000-0000-000026080000}"/>
    <cellStyle name="Percent 3" xfId="7" xr:uid="{00000000-0005-0000-0000-000027080000}"/>
    <cellStyle name="Percent 3 2" xfId="633" xr:uid="{00000000-0005-0000-0000-000028080000}"/>
    <cellStyle name="Percent 3 3" xfId="634" xr:uid="{00000000-0005-0000-0000-000029080000}"/>
    <cellStyle name="Percent 3 4" xfId="862" xr:uid="{00000000-0005-0000-0000-00002A080000}"/>
    <cellStyle name="Percent 3 5" xfId="2499" xr:uid="{00000000-0005-0000-0000-00002B080000}"/>
    <cellStyle name="Percent 30" xfId="2356" xr:uid="{00000000-0005-0000-0000-00002C080000}"/>
    <cellStyle name="Percent 31" xfId="2325" xr:uid="{00000000-0005-0000-0000-00002D080000}"/>
    <cellStyle name="Percent 32" xfId="2345" xr:uid="{00000000-0005-0000-0000-00002E080000}"/>
    <cellStyle name="Percent 33" xfId="2315" xr:uid="{00000000-0005-0000-0000-00002F080000}"/>
    <cellStyle name="Percent 34" xfId="2361" xr:uid="{00000000-0005-0000-0000-000030080000}"/>
    <cellStyle name="Percent 35" xfId="2335" xr:uid="{00000000-0005-0000-0000-000031080000}"/>
    <cellStyle name="Percent 36" xfId="2365" xr:uid="{00000000-0005-0000-0000-000032080000}"/>
    <cellStyle name="Percent 37" xfId="2331" xr:uid="{00000000-0005-0000-0000-000033080000}"/>
    <cellStyle name="Percent 38" xfId="2362" xr:uid="{00000000-0005-0000-0000-000034080000}"/>
    <cellStyle name="Percent 39" xfId="2327" xr:uid="{00000000-0005-0000-0000-000035080000}"/>
    <cellStyle name="Percent 4" xfId="635" xr:uid="{00000000-0005-0000-0000-000036080000}"/>
    <cellStyle name="Percent 4 2" xfId="636" xr:uid="{00000000-0005-0000-0000-000037080000}"/>
    <cellStyle name="Percent 4 3" xfId="863" xr:uid="{00000000-0005-0000-0000-000038080000}"/>
    <cellStyle name="Percent 4 4" xfId="2237" xr:uid="{00000000-0005-0000-0000-000039080000}"/>
    <cellStyle name="Percent 40" xfId="2340" xr:uid="{00000000-0005-0000-0000-00003A080000}"/>
    <cellStyle name="Percent 41" xfId="2359" xr:uid="{00000000-0005-0000-0000-00003B080000}"/>
    <cellStyle name="Percent 42" xfId="2341" xr:uid="{00000000-0005-0000-0000-00003C080000}"/>
    <cellStyle name="Percent 43" xfId="2313" xr:uid="{00000000-0005-0000-0000-00003D080000}"/>
    <cellStyle name="Percent 44" xfId="2318" xr:uid="{00000000-0005-0000-0000-00003E080000}"/>
    <cellStyle name="Percent 45" xfId="2363" xr:uid="{00000000-0005-0000-0000-00003F080000}"/>
    <cellStyle name="Percent 46" xfId="2323" xr:uid="{00000000-0005-0000-0000-000040080000}"/>
    <cellStyle name="Percent 47" xfId="2317" xr:uid="{00000000-0005-0000-0000-000041080000}"/>
    <cellStyle name="Percent 48" xfId="2342" xr:uid="{00000000-0005-0000-0000-000042080000}"/>
    <cellStyle name="Percent 49" xfId="2316" xr:uid="{00000000-0005-0000-0000-000043080000}"/>
    <cellStyle name="Percent 5" xfId="637" xr:uid="{00000000-0005-0000-0000-000044080000}"/>
    <cellStyle name="Percent 5 2" xfId="864" xr:uid="{00000000-0005-0000-0000-000045080000}"/>
    <cellStyle name="Percent 5 2 2" xfId="2293" xr:uid="{00000000-0005-0000-0000-000046080000}"/>
    <cellStyle name="Percent 5 3" xfId="865" xr:uid="{00000000-0005-0000-0000-000047080000}"/>
    <cellStyle name="Percent 5 3 2" xfId="2294" xr:uid="{00000000-0005-0000-0000-000048080000}"/>
    <cellStyle name="Percent 5 4" xfId="1988" xr:uid="{00000000-0005-0000-0000-000049080000}"/>
    <cellStyle name="Percent 50" xfId="2351" xr:uid="{00000000-0005-0000-0000-00004A080000}"/>
    <cellStyle name="Percent 51" xfId="2347" xr:uid="{00000000-0005-0000-0000-00004B080000}"/>
    <cellStyle name="Percent 52" xfId="2314" xr:uid="{00000000-0005-0000-0000-00004C080000}"/>
    <cellStyle name="Percent 53" xfId="2326" xr:uid="{00000000-0005-0000-0000-00004D080000}"/>
    <cellStyle name="Percent 54" xfId="2367" xr:uid="{00000000-0005-0000-0000-00004E080000}"/>
    <cellStyle name="Percent 55" xfId="2334" xr:uid="{00000000-0005-0000-0000-00004F080000}"/>
    <cellStyle name="Percent 56" xfId="2372" xr:uid="{00000000-0005-0000-0000-000050080000}"/>
    <cellStyle name="Percent 57" xfId="2373" xr:uid="{00000000-0005-0000-0000-000051080000}"/>
    <cellStyle name="Percent 58" xfId="2355" xr:uid="{00000000-0005-0000-0000-000052080000}"/>
    <cellStyle name="Percent 59" xfId="2329" xr:uid="{00000000-0005-0000-0000-000053080000}"/>
    <cellStyle name="Percent 6" xfId="638" xr:uid="{00000000-0005-0000-0000-000054080000}"/>
    <cellStyle name="Percent 6 2" xfId="866" xr:uid="{00000000-0005-0000-0000-000055080000}"/>
    <cellStyle name="Percent 6 2 2" xfId="2295" xr:uid="{00000000-0005-0000-0000-000056080000}"/>
    <cellStyle name="Percent 6 3" xfId="2238" xr:uid="{00000000-0005-0000-0000-000057080000}"/>
    <cellStyle name="Percent 60" xfId="2337" xr:uid="{00000000-0005-0000-0000-000058080000}"/>
    <cellStyle name="Percent 61" xfId="2375" xr:uid="{00000000-0005-0000-0000-000059080000}"/>
    <cellStyle name="Percent 62" xfId="2493" xr:uid="{00000000-0005-0000-0000-00005A080000}"/>
    <cellStyle name="Percent 63" xfId="2512" xr:uid="{00000000-0005-0000-0000-00005B080000}"/>
    <cellStyle name="Percent 64" xfId="2491" xr:uid="{00000000-0005-0000-0000-00005C080000}"/>
    <cellStyle name="Percent 65" xfId="2377" xr:uid="{00000000-0005-0000-0000-00005D080000}"/>
    <cellStyle name="Percent 66" xfId="2489" xr:uid="{00000000-0005-0000-0000-00005E080000}"/>
    <cellStyle name="Percent 67" xfId="2379" xr:uid="{00000000-0005-0000-0000-00005F080000}"/>
    <cellStyle name="Percent 68" xfId="2487" xr:uid="{00000000-0005-0000-0000-000060080000}"/>
    <cellStyle name="Percent 69" xfId="2381" xr:uid="{00000000-0005-0000-0000-000061080000}"/>
    <cellStyle name="Percent 7" xfId="639" xr:uid="{00000000-0005-0000-0000-000062080000}"/>
    <cellStyle name="Percent 7 2" xfId="867" xr:uid="{00000000-0005-0000-0000-000063080000}"/>
    <cellStyle name="Percent 7 2 2" xfId="2296" xr:uid="{00000000-0005-0000-0000-000064080000}"/>
    <cellStyle name="Percent 7 3" xfId="2239" xr:uid="{00000000-0005-0000-0000-000065080000}"/>
    <cellStyle name="Percent 70" xfId="2523" xr:uid="{00000000-0005-0000-0000-000066080000}"/>
    <cellStyle name="Percent 71" xfId="2383" xr:uid="{00000000-0005-0000-0000-000067080000}"/>
    <cellStyle name="Percent 72" xfId="2521" xr:uid="{00000000-0005-0000-0000-000068080000}"/>
    <cellStyle name="Percent 73" xfId="2388" xr:uid="{00000000-0005-0000-0000-000069080000}"/>
    <cellStyle name="Percent 74" xfId="2528" xr:uid="{00000000-0005-0000-0000-00006A080000}"/>
    <cellStyle name="Percent 75" xfId="2390" xr:uid="{00000000-0005-0000-0000-00006B080000}"/>
    <cellStyle name="Percent 76" xfId="2527" xr:uid="{00000000-0005-0000-0000-00006C080000}"/>
    <cellStyle name="Percent 77" xfId="2392" xr:uid="{00000000-0005-0000-0000-00006D080000}"/>
    <cellStyle name="Percent 78" xfId="2525" xr:uid="{00000000-0005-0000-0000-00006E080000}"/>
    <cellStyle name="Percent 79" xfId="2394" xr:uid="{00000000-0005-0000-0000-00006F080000}"/>
    <cellStyle name="Percent 8" xfId="640" xr:uid="{00000000-0005-0000-0000-000070080000}"/>
    <cellStyle name="Percent 8 2" xfId="868" xr:uid="{00000000-0005-0000-0000-000071080000}"/>
    <cellStyle name="Percent 8 2 2" xfId="2297" xr:uid="{00000000-0005-0000-0000-000072080000}"/>
    <cellStyle name="Percent 80" xfId="2518" xr:uid="{00000000-0005-0000-0000-000073080000}"/>
    <cellStyle name="Percent 81" xfId="2398" xr:uid="{00000000-0005-0000-0000-000074080000}"/>
    <cellStyle name="Percent 82" xfId="2485" xr:uid="{00000000-0005-0000-0000-000075080000}"/>
    <cellStyle name="Percent 83" xfId="2401" xr:uid="{00000000-0005-0000-0000-000076080000}"/>
    <cellStyle name="Percent 84" xfId="2483" xr:uid="{00000000-0005-0000-0000-000077080000}"/>
    <cellStyle name="Percent 85" xfId="2403" xr:uid="{00000000-0005-0000-0000-000078080000}"/>
    <cellStyle name="Percent 86" xfId="2481" xr:uid="{00000000-0005-0000-0000-000079080000}"/>
    <cellStyle name="Percent 87" xfId="2535" xr:uid="{00000000-0005-0000-0000-00007A080000}"/>
    <cellStyle name="Percent 88" xfId="2479" xr:uid="{00000000-0005-0000-0000-00007B080000}"/>
    <cellStyle name="Percent 89" xfId="2539" xr:uid="{00000000-0005-0000-0000-00007C080000}"/>
    <cellStyle name="Percent 9" xfId="641" xr:uid="{00000000-0005-0000-0000-00007D080000}"/>
    <cellStyle name="Percent 9 2" xfId="2240" xr:uid="{00000000-0005-0000-0000-00007E080000}"/>
    <cellStyle name="Percent 90" xfId="2477" xr:uid="{00000000-0005-0000-0000-00007F080000}"/>
    <cellStyle name="Percent 91" xfId="2541" xr:uid="{00000000-0005-0000-0000-000080080000}"/>
    <cellStyle name="Percent 92" xfId="2475" xr:uid="{00000000-0005-0000-0000-000081080000}"/>
    <cellStyle name="Percent 93" xfId="2553" xr:uid="{A68A6ED7-E2C8-482C-8273-38681F02A2FD}"/>
    <cellStyle name="percentá 2" xfId="642" xr:uid="{00000000-0005-0000-0000-000082080000}"/>
    <cellStyle name="Percentá 2 10" xfId="1815" xr:uid="{00000000-0005-0000-0000-000083080000}"/>
    <cellStyle name="percentá 2 2" xfId="643" xr:uid="{00000000-0005-0000-0000-000084080000}"/>
    <cellStyle name="Percentá 2 3" xfId="1963" xr:uid="{00000000-0005-0000-0000-000085080000}"/>
    <cellStyle name="Percentá 2 4" xfId="1812" xr:uid="{00000000-0005-0000-0000-000086080000}"/>
    <cellStyle name="Percentá 2 5" xfId="1960" xr:uid="{00000000-0005-0000-0000-000087080000}"/>
    <cellStyle name="Percentá 2 6" xfId="1813" xr:uid="{00000000-0005-0000-0000-000088080000}"/>
    <cellStyle name="Percentá 2 7" xfId="1953" xr:uid="{00000000-0005-0000-0000-000089080000}"/>
    <cellStyle name="Percentá 2 8" xfId="1814" xr:uid="{00000000-0005-0000-0000-00008A080000}"/>
    <cellStyle name="Percentá 2 9" xfId="1952" xr:uid="{00000000-0005-0000-0000-00008B080000}"/>
    <cellStyle name="percentá 3" xfId="644" xr:uid="{00000000-0005-0000-0000-00008C080000}"/>
    <cellStyle name="percentá 4" xfId="645" xr:uid="{00000000-0005-0000-0000-00008D080000}"/>
    <cellStyle name="percentá 5" xfId="646" xr:uid="{00000000-0005-0000-0000-00008E080000}"/>
    <cellStyle name="percentá 6" xfId="647" xr:uid="{00000000-0005-0000-0000-00008F080000}"/>
    <cellStyle name="Porcentual 2" xfId="648" xr:uid="{00000000-0005-0000-0000-000090080000}"/>
    <cellStyle name="Porcentual 2 2" xfId="649" xr:uid="{00000000-0005-0000-0000-000091080000}"/>
    <cellStyle name="Porcentual 2 2 2" xfId="650" xr:uid="{00000000-0005-0000-0000-000092080000}"/>
    <cellStyle name="Porcentual 2 3" xfId="651" xr:uid="{00000000-0005-0000-0000-000093080000}"/>
    <cellStyle name="Poznámka" xfId="652" xr:uid="{00000000-0005-0000-0000-000094080000}"/>
    <cellStyle name="Poznámka 2" xfId="653" xr:uid="{00000000-0005-0000-0000-000095080000}"/>
    <cellStyle name="Poznámka 3" xfId="654" xr:uid="{00000000-0005-0000-0000-000096080000}"/>
    <cellStyle name="Poznámka 4" xfId="1964" xr:uid="{00000000-0005-0000-0000-000097080000}"/>
    <cellStyle name="Poznámka 5" xfId="2241" xr:uid="{00000000-0005-0000-0000-000098080000}"/>
    <cellStyle name="Poznámka 6" xfId="2514" xr:uid="{00000000-0005-0000-0000-000099080000}"/>
    <cellStyle name="Prepojená bunka" xfId="655" xr:uid="{00000000-0005-0000-0000-00009A080000}"/>
    <cellStyle name="Prepojená bunka 2" xfId="869" xr:uid="{00000000-0005-0000-0000-00009B080000}"/>
    <cellStyle name="procent 2" xfId="656" xr:uid="{00000000-0005-0000-0000-00009C080000}"/>
    <cellStyle name="procent 3" xfId="657" xr:uid="{00000000-0005-0000-0000-00009D080000}"/>
    <cellStyle name="Procenta 2" xfId="658" xr:uid="{00000000-0005-0000-0000-00009E080000}"/>
    <cellStyle name="Procenta 2 2" xfId="659" xr:uid="{00000000-0005-0000-0000-00009F080000}"/>
    <cellStyle name="Procenta 2 2 2" xfId="660" xr:uid="{00000000-0005-0000-0000-0000A0080000}"/>
    <cellStyle name="Procenta 2 2 2 2" xfId="661" xr:uid="{00000000-0005-0000-0000-0000A1080000}"/>
    <cellStyle name="Procenta 2 2 2 2 2" xfId="662" xr:uid="{00000000-0005-0000-0000-0000A2080000}"/>
    <cellStyle name="Procenta 2 2 2 2 2 2" xfId="2246" xr:uid="{00000000-0005-0000-0000-0000A3080000}"/>
    <cellStyle name="Procenta 2 2 2 2 3" xfId="2245" xr:uid="{00000000-0005-0000-0000-0000A4080000}"/>
    <cellStyle name="Procenta 2 2 2 3" xfId="663" xr:uid="{00000000-0005-0000-0000-0000A5080000}"/>
    <cellStyle name="Procenta 2 2 2 3 2" xfId="2247" xr:uid="{00000000-0005-0000-0000-0000A6080000}"/>
    <cellStyle name="Procenta 2 2 2 4" xfId="2244" xr:uid="{00000000-0005-0000-0000-0000A7080000}"/>
    <cellStyle name="Procenta 2 2 3" xfId="664" xr:uid="{00000000-0005-0000-0000-0000A8080000}"/>
    <cellStyle name="Procenta 2 2 3 2" xfId="665" xr:uid="{00000000-0005-0000-0000-0000A9080000}"/>
    <cellStyle name="Procenta 2 2 3 2 2" xfId="666" xr:uid="{00000000-0005-0000-0000-0000AA080000}"/>
    <cellStyle name="Procenta 2 2 3 2 2 2" xfId="2250" xr:uid="{00000000-0005-0000-0000-0000AB080000}"/>
    <cellStyle name="Procenta 2 2 3 2 3" xfId="2249" xr:uid="{00000000-0005-0000-0000-0000AC080000}"/>
    <cellStyle name="Procenta 2 2 3 3" xfId="667" xr:uid="{00000000-0005-0000-0000-0000AD080000}"/>
    <cellStyle name="Procenta 2 2 3 3 2" xfId="2251" xr:uid="{00000000-0005-0000-0000-0000AE080000}"/>
    <cellStyle name="Procenta 2 2 3 4" xfId="2248" xr:uid="{00000000-0005-0000-0000-0000AF080000}"/>
    <cellStyle name="Procenta 2 2 4" xfId="668" xr:uid="{00000000-0005-0000-0000-0000B0080000}"/>
    <cellStyle name="Procenta 2 2 4 2" xfId="669" xr:uid="{00000000-0005-0000-0000-0000B1080000}"/>
    <cellStyle name="Procenta 2 2 4 2 2" xfId="2253" xr:uid="{00000000-0005-0000-0000-0000B2080000}"/>
    <cellStyle name="Procenta 2 2 4 3" xfId="2252" xr:uid="{00000000-0005-0000-0000-0000B3080000}"/>
    <cellStyle name="Procenta 2 2 5" xfId="670" xr:uid="{00000000-0005-0000-0000-0000B4080000}"/>
    <cellStyle name="Procenta 2 2 5 2" xfId="2254" xr:uid="{00000000-0005-0000-0000-0000B5080000}"/>
    <cellStyle name="Procenta 2 2 6" xfId="2243" xr:uid="{00000000-0005-0000-0000-0000B6080000}"/>
    <cellStyle name="Procenta 2 3" xfId="671" xr:uid="{00000000-0005-0000-0000-0000B7080000}"/>
    <cellStyle name="Procenta 2 3 2" xfId="672" xr:uid="{00000000-0005-0000-0000-0000B8080000}"/>
    <cellStyle name="Procenta 2 3 2 2" xfId="673" xr:uid="{00000000-0005-0000-0000-0000B9080000}"/>
    <cellStyle name="Procenta 2 3 2 2 2" xfId="674" xr:uid="{00000000-0005-0000-0000-0000BA080000}"/>
    <cellStyle name="Procenta 2 3 2 2 2 2" xfId="2258" xr:uid="{00000000-0005-0000-0000-0000BB080000}"/>
    <cellStyle name="Procenta 2 3 2 2 3" xfId="2257" xr:uid="{00000000-0005-0000-0000-0000BC080000}"/>
    <cellStyle name="Procenta 2 3 2 3" xfId="675" xr:uid="{00000000-0005-0000-0000-0000BD080000}"/>
    <cellStyle name="Procenta 2 3 2 3 2" xfId="2259" xr:uid="{00000000-0005-0000-0000-0000BE080000}"/>
    <cellStyle name="Procenta 2 3 2 4" xfId="2256" xr:uid="{00000000-0005-0000-0000-0000BF080000}"/>
    <cellStyle name="Procenta 2 3 3" xfId="676" xr:uid="{00000000-0005-0000-0000-0000C0080000}"/>
    <cellStyle name="Procenta 2 3 3 2" xfId="677" xr:uid="{00000000-0005-0000-0000-0000C1080000}"/>
    <cellStyle name="Procenta 2 3 3 2 2" xfId="678" xr:uid="{00000000-0005-0000-0000-0000C2080000}"/>
    <cellStyle name="Procenta 2 3 3 2 2 2" xfId="2262" xr:uid="{00000000-0005-0000-0000-0000C3080000}"/>
    <cellStyle name="Procenta 2 3 3 2 3" xfId="2261" xr:uid="{00000000-0005-0000-0000-0000C4080000}"/>
    <cellStyle name="Procenta 2 3 3 3" xfId="679" xr:uid="{00000000-0005-0000-0000-0000C5080000}"/>
    <cellStyle name="Procenta 2 3 3 3 2" xfId="2263" xr:uid="{00000000-0005-0000-0000-0000C6080000}"/>
    <cellStyle name="Procenta 2 3 3 4" xfId="2260" xr:uid="{00000000-0005-0000-0000-0000C7080000}"/>
    <cellStyle name="Procenta 2 3 4" xfId="680" xr:uid="{00000000-0005-0000-0000-0000C8080000}"/>
    <cellStyle name="Procenta 2 3 4 2" xfId="681" xr:uid="{00000000-0005-0000-0000-0000C9080000}"/>
    <cellStyle name="Procenta 2 3 4 2 2" xfId="2265" xr:uid="{00000000-0005-0000-0000-0000CA080000}"/>
    <cellStyle name="Procenta 2 3 4 3" xfId="2264" xr:uid="{00000000-0005-0000-0000-0000CB080000}"/>
    <cellStyle name="Procenta 2 3 5" xfId="682" xr:uid="{00000000-0005-0000-0000-0000CC080000}"/>
    <cellStyle name="Procenta 2 3 5 2" xfId="2266" xr:uid="{00000000-0005-0000-0000-0000CD080000}"/>
    <cellStyle name="Procenta 2 3 6" xfId="2255" xr:uid="{00000000-0005-0000-0000-0000CE080000}"/>
    <cellStyle name="Procenta 2 4" xfId="683" xr:uid="{00000000-0005-0000-0000-0000CF080000}"/>
    <cellStyle name="Procenta 2 4 2" xfId="684" xr:uid="{00000000-0005-0000-0000-0000D0080000}"/>
    <cellStyle name="Procenta 2 4 2 2" xfId="685" xr:uid="{00000000-0005-0000-0000-0000D1080000}"/>
    <cellStyle name="Procenta 2 4 2 2 2" xfId="2269" xr:uid="{00000000-0005-0000-0000-0000D2080000}"/>
    <cellStyle name="Procenta 2 4 2 3" xfId="2268" xr:uid="{00000000-0005-0000-0000-0000D3080000}"/>
    <cellStyle name="Procenta 2 4 3" xfId="686" xr:uid="{00000000-0005-0000-0000-0000D4080000}"/>
    <cellStyle name="Procenta 2 4 3 2" xfId="2270" xr:uid="{00000000-0005-0000-0000-0000D5080000}"/>
    <cellStyle name="Procenta 2 4 4" xfId="2267" xr:uid="{00000000-0005-0000-0000-0000D6080000}"/>
    <cellStyle name="Procenta 2 5" xfId="687" xr:uid="{00000000-0005-0000-0000-0000D7080000}"/>
    <cellStyle name="Procenta 2 5 2" xfId="688" xr:uid="{00000000-0005-0000-0000-0000D8080000}"/>
    <cellStyle name="Procenta 2 5 2 2" xfId="689" xr:uid="{00000000-0005-0000-0000-0000D9080000}"/>
    <cellStyle name="Procenta 2 5 2 2 2" xfId="2273" xr:uid="{00000000-0005-0000-0000-0000DA080000}"/>
    <cellStyle name="Procenta 2 5 2 3" xfId="2272" xr:uid="{00000000-0005-0000-0000-0000DB080000}"/>
    <cellStyle name="Procenta 2 5 3" xfId="690" xr:uid="{00000000-0005-0000-0000-0000DC080000}"/>
    <cellStyle name="Procenta 2 5 3 2" xfId="2274" xr:uid="{00000000-0005-0000-0000-0000DD080000}"/>
    <cellStyle name="Procenta 2 5 4" xfId="2271" xr:uid="{00000000-0005-0000-0000-0000DE080000}"/>
    <cellStyle name="Procenta 2 6" xfId="691" xr:uid="{00000000-0005-0000-0000-0000DF080000}"/>
    <cellStyle name="Procenta 2 6 2" xfId="692" xr:uid="{00000000-0005-0000-0000-0000E0080000}"/>
    <cellStyle name="Procenta 2 6 2 2" xfId="2276" xr:uid="{00000000-0005-0000-0000-0000E1080000}"/>
    <cellStyle name="Procenta 2 6 3" xfId="2275" xr:uid="{00000000-0005-0000-0000-0000E2080000}"/>
    <cellStyle name="Procenta 2 7" xfId="693" xr:uid="{00000000-0005-0000-0000-0000E3080000}"/>
    <cellStyle name="Procenta 2 7 2" xfId="2277" xr:uid="{00000000-0005-0000-0000-0000E4080000}"/>
    <cellStyle name="Procenta 2 8" xfId="2242" xr:uid="{00000000-0005-0000-0000-0000E5080000}"/>
    <cellStyle name="Procenta 3" xfId="694" xr:uid="{00000000-0005-0000-0000-0000E6080000}"/>
    <cellStyle name="Procentowy_SAQ_NEW" xfId="1728" xr:uid="{00000000-0005-0000-0000-0000E7080000}"/>
    <cellStyle name="Propojená buňka" xfId="695" xr:uid="{00000000-0005-0000-0000-0000E8080000}"/>
    <cellStyle name="Propojená buňka 2" xfId="696" xr:uid="{00000000-0005-0000-0000-0000E9080000}"/>
    <cellStyle name="Propojená buňka 3" xfId="697" xr:uid="{00000000-0005-0000-0000-0000EA080000}"/>
    <cellStyle name="Prozent 2" xfId="698" xr:uid="{00000000-0005-0000-0000-0000EB080000}"/>
    <cellStyle name="Prozent 2 2" xfId="699" xr:uid="{00000000-0005-0000-0000-0000EC080000}"/>
    <cellStyle name="Rossz" xfId="700" xr:uid="{00000000-0005-0000-0000-0000ED080000}"/>
    <cellStyle name="Salida" xfId="701" xr:uid="{00000000-0005-0000-0000-0000EE080000}"/>
    <cellStyle name="Salida 2" xfId="2449" xr:uid="{00000000-0005-0000-0000-0000EF080000}"/>
    <cellStyle name="SAPBEXaggData" xfId="702" xr:uid="{00000000-0005-0000-0000-0000F0080000}"/>
    <cellStyle name="SAPBEXaggData 2" xfId="2448" xr:uid="{00000000-0005-0000-0000-0000F1080000}"/>
    <cellStyle name="SAPBEXaggDataEmph" xfId="1729" xr:uid="{00000000-0005-0000-0000-0000F2080000}"/>
    <cellStyle name="SAPBEXaggDataEmph 2" xfId="2447" xr:uid="{00000000-0005-0000-0000-0000F3080000}"/>
    <cellStyle name="SAPBEXaggItem" xfId="1730" xr:uid="{00000000-0005-0000-0000-0000F4080000}"/>
    <cellStyle name="SAPBEXaggItem 2" xfId="2446" xr:uid="{00000000-0005-0000-0000-0000F5080000}"/>
    <cellStyle name="SAPBEXaggItemX" xfId="1731" xr:uid="{00000000-0005-0000-0000-0000F6080000}"/>
    <cellStyle name="SAPBEXaggItemX 2" xfId="2445" xr:uid="{00000000-0005-0000-0000-0000F7080000}"/>
    <cellStyle name="SAPBEXexcBad7" xfId="1732" xr:uid="{00000000-0005-0000-0000-0000F8080000}"/>
    <cellStyle name="SAPBEXexcBad7 2" xfId="2444" xr:uid="{00000000-0005-0000-0000-0000F9080000}"/>
    <cellStyle name="SAPBEXexcBad8" xfId="1733" xr:uid="{00000000-0005-0000-0000-0000FA080000}"/>
    <cellStyle name="SAPBEXexcBad8 2" xfId="2443" xr:uid="{00000000-0005-0000-0000-0000FB080000}"/>
    <cellStyle name="SAPBEXexcBad9" xfId="1734" xr:uid="{00000000-0005-0000-0000-0000FC080000}"/>
    <cellStyle name="SAPBEXexcBad9 2" xfId="2442" xr:uid="{00000000-0005-0000-0000-0000FD080000}"/>
    <cellStyle name="SAPBEXexcCritical4" xfId="1735" xr:uid="{00000000-0005-0000-0000-0000FE080000}"/>
    <cellStyle name="SAPBEXexcCritical4 2" xfId="2441" xr:uid="{00000000-0005-0000-0000-0000FF080000}"/>
    <cellStyle name="SAPBEXexcCritical5" xfId="1736" xr:uid="{00000000-0005-0000-0000-000000090000}"/>
    <cellStyle name="SAPBEXexcCritical5 2" xfId="2440" xr:uid="{00000000-0005-0000-0000-000001090000}"/>
    <cellStyle name="SAPBEXexcCritical6" xfId="1737" xr:uid="{00000000-0005-0000-0000-000002090000}"/>
    <cellStyle name="SAPBEXexcCritical6 2" xfId="2439" xr:uid="{00000000-0005-0000-0000-000003090000}"/>
    <cellStyle name="SAPBEXexcGood1" xfId="1738" xr:uid="{00000000-0005-0000-0000-000004090000}"/>
    <cellStyle name="SAPBEXexcGood1 2" xfId="2438" xr:uid="{00000000-0005-0000-0000-000005090000}"/>
    <cellStyle name="SAPBEXexcGood2" xfId="1739" xr:uid="{00000000-0005-0000-0000-000006090000}"/>
    <cellStyle name="SAPBEXexcGood2 2" xfId="2437" xr:uid="{00000000-0005-0000-0000-000007090000}"/>
    <cellStyle name="SAPBEXexcGood3" xfId="1740" xr:uid="{00000000-0005-0000-0000-000008090000}"/>
    <cellStyle name="SAPBEXexcGood3 2" xfId="2436" xr:uid="{00000000-0005-0000-0000-000009090000}"/>
    <cellStyle name="SAPBEXfilterDrill" xfId="1741" xr:uid="{00000000-0005-0000-0000-00000A090000}"/>
    <cellStyle name="SAPBEXfilterDrill 2" xfId="2435" xr:uid="{00000000-0005-0000-0000-00000B090000}"/>
    <cellStyle name="SAPBEXfilterItem" xfId="1742" xr:uid="{00000000-0005-0000-0000-00000C090000}"/>
    <cellStyle name="SAPBEXfilterItem 2" xfId="2434" xr:uid="{00000000-0005-0000-0000-00000D090000}"/>
    <cellStyle name="SAPBEXfilterText" xfId="1743" xr:uid="{00000000-0005-0000-0000-00000E090000}"/>
    <cellStyle name="SAPBEXformats" xfId="1744" xr:uid="{00000000-0005-0000-0000-00000F090000}"/>
    <cellStyle name="SAPBEXformats 2" xfId="2433" xr:uid="{00000000-0005-0000-0000-000010090000}"/>
    <cellStyle name="SAPBEXheaderItem" xfId="1745" xr:uid="{00000000-0005-0000-0000-000011090000}"/>
    <cellStyle name="SAPBEXheaderItem 2" xfId="1746" xr:uid="{00000000-0005-0000-0000-000012090000}"/>
    <cellStyle name="SAPBEXheaderItem 2 2" xfId="2431" xr:uid="{00000000-0005-0000-0000-000013090000}"/>
    <cellStyle name="SAPBEXheaderItem 3" xfId="1747" xr:uid="{00000000-0005-0000-0000-000014090000}"/>
    <cellStyle name="SAPBEXheaderItem 3 2" xfId="2430" xr:uid="{00000000-0005-0000-0000-000015090000}"/>
    <cellStyle name="SAPBEXheaderItem 4" xfId="2432" xr:uid="{00000000-0005-0000-0000-000016090000}"/>
    <cellStyle name="SAPBEXheaderText" xfId="1748" xr:uid="{00000000-0005-0000-0000-000017090000}"/>
    <cellStyle name="SAPBEXheaderText 2" xfId="1749" xr:uid="{00000000-0005-0000-0000-000018090000}"/>
    <cellStyle name="SAPBEXheaderText 2 2" xfId="2428" xr:uid="{00000000-0005-0000-0000-000019090000}"/>
    <cellStyle name="SAPBEXheaderText 3" xfId="1750" xr:uid="{00000000-0005-0000-0000-00001A090000}"/>
    <cellStyle name="SAPBEXheaderText 3 2" xfId="2427" xr:uid="{00000000-0005-0000-0000-00001B090000}"/>
    <cellStyle name="SAPBEXheaderText 4" xfId="2429" xr:uid="{00000000-0005-0000-0000-00001C090000}"/>
    <cellStyle name="SAPBEXHLevel0" xfId="1751" xr:uid="{00000000-0005-0000-0000-00001D090000}"/>
    <cellStyle name="SAPBEXHLevel0 2" xfId="2426" xr:uid="{00000000-0005-0000-0000-00001E090000}"/>
    <cellStyle name="SAPBEXHLevel0X" xfId="1752" xr:uid="{00000000-0005-0000-0000-00001F090000}"/>
    <cellStyle name="SAPBEXHLevel0X 2" xfId="2425" xr:uid="{00000000-0005-0000-0000-000020090000}"/>
    <cellStyle name="SAPBEXHLevel1" xfId="1753" xr:uid="{00000000-0005-0000-0000-000021090000}"/>
    <cellStyle name="SAPBEXHLevel1 2" xfId="2424" xr:uid="{00000000-0005-0000-0000-000022090000}"/>
    <cellStyle name="SAPBEXHLevel1X" xfId="1754" xr:uid="{00000000-0005-0000-0000-000023090000}"/>
    <cellStyle name="SAPBEXHLevel1X 2" xfId="2423" xr:uid="{00000000-0005-0000-0000-000024090000}"/>
    <cellStyle name="SAPBEXHLevel2" xfId="1755" xr:uid="{00000000-0005-0000-0000-000025090000}"/>
    <cellStyle name="SAPBEXHLevel2 2" xfId="2422" xr:uid="{00000000-0005-0000-0000-000026090000}"/>
    <cellStyle name="SAPBEXHLevel2X" xfId="1756" xr:uid="{00000000-0005-0000-0000-000027090000}"/>
    <cellStyle name="SAPBEXHLevel2X 2" xfId="2421" xr:uid="{00000000-0005-0000-0000-000028090000}"/>
    <cellStyle name="SAPBEXHLevel3" xfId="1757" xr:uid="{00000000-0005-0000-0000-000029090000}"/>
    <cellStyle name="SAPBEXHLevel3 2" xfId="2420" xr:uid="{00000000-0005-0000-0000-00002A090000}"/>
    <cellStyle name="SAPBEXHLevel3X" xfId="1758" xr:uid="{00000000-0005-0000-0000-00002B090000}"/>
    <cellStyle name="SAPBEXHLevel3X 2" xfId="2419" xr:uid="{00000000-0005-0000-0000-00002C090000}"/>
    <cellStyle name="SAPBEXchaText" xfId="1759" xr:uid="{00000000-0005-0000-0000-00002D090000}"/>
    <cellStyle name="SAPBEXchaText 2" xfId="2418" xr:uid="{00000000-0005-0000-0000-00002E090000}"/>
    <cellStyle name="SAPBEXresData" xfId="1760" xr:uid="{00000000-0005-0000-0000-00002F090000}"/>
    <cellStyle name="SAPBEXresData 2" xfId="2417" xr:uid="{00000000-0005-0000-0000-000030090000}"/>
    <cellStyle name="SAPBEXresDataEmph" xfId="1761" xr:uid="{00000000-0005-0000-0000-000031090000}"/>
    <cellStyle name="SAPBEXresDataEmph 2" xfId="2416" xr:uid="{00000000-0005-0000-0000-000032090000}"/>
    <cellStyle name="SAPBEXresItem" xfId="1762" xr:uid="{00000000-0005-0000-0000-000033090000}"/>
    <cellStyle name="SAPBEXresItem 2" xfId="2415" xr:uid="{00000000-0005-0000-0000-000034090000}"/>
    <cellStyle name="SAPBEXresItemX" xfId="1763" xr:uid="{00000000-0005-0000-0000-000035090000}"/>
    <cellStyle name="SAPBEXresItemX 2" xfId="2414" xr:uid="{00000000-0005-0000-0000-000036090000}"/>
    <cellStyle name="SAPBEXstdData" xfId="1764" xr:uid="{00000000-0005-0000-0000-000037090000}"/>
    <cellStyle name="SAPBEXstdData 2" xfId="2413" xr:uid="{00000000-0005-0000-0000-000038090000}"/>
    <cellStyle name="SAPBEXstdDataEmph" xfId="1765" xr:uid="{00000000-0005-0000-0000-000039090000}"/>
    <cellStyle name="SAPBEXstdDataEmph 2" xfId="2412" xr:uid="{00000000-0005-0000-0000-00003A090000}"/>
    <cellStyle name="SAPBEXstdItem" xfId="1766" xr:uid="{00000000-0005-0000-0000-00003B090000}"/>
    <cellStyle name="SAPBEXstdItem 2" xfId="2411" xr:uid="{00000000-0005-0000-0000-00003C090000}"/>
    <cellStyle name="SAPBEXstdItemX" xfId="1767" xr:uid="{00000000-0005-0000-0000-00003D090000}"/>
    <cellStyle name="SAPBEXstdItemX 2" xfId="2386" xr:uid="{00000000-0005-0000-0000-00003E090000}"/>
    <cellStyle name="SAPBEXtitle" xfId="1768" xr:uid="{00000000-0005-0000-0000-00003F090000}"/>
    <cellStyle name="SAPBEXundefined" xfId="1769" xr:uid="{00000000-0005-0000-0000-000040090000}"/>
    <cellStyle name="SAPBEXundefined 2" xfId="2384" xr:uid="{00000000-0005-0000-0000-000041090000}"/>
    <cellStyle name="SAPError" xfId="1770" xr:uid="{00000000-0005-0000-0000-000042090000}"/>
    <cellStyle name="SAPKey" xfId="1771" xr:uid="{00000000-0005-0000-0000-000043090000}"/>
    <cellStyle name="SAPLocked" xfId="1772" xr:uid="{00000000-0005-0000-0000-000044090000}"/>
    <cellStyle name="SAPOutput" xfId="1773" xr:uid="{00000000-0005-0000-0000-000045090000}"/>
    <cellStyle name="SAPSpace" xfId="1774" xr:uid="{00000000-0005-0000-0000-000046090000}"/>
    <cellStyle name="SAPText" xfId="1775" xr:uid="{00000000-0005-0000-0000-000047090000}"/>
    <cellStyle name="SAPUnLocked" xfId="1776" xr:uid="{00000000-0005-0000-0000-000048090000}"/>
    <cellStyle name="sehr_groß_f" xfId="1777" xr:uid="{00000000-0005-0000-0000-000049090000}"/>
    <cellStyle name="Semleges" xfId="703" xr:uid="{00000000-0005-0000-0000-00004A090000}"/>
    <cellStyle name="showExposure" xfId="704" xr:uid="{00000000-0005-0000-0000-00004B090000}"/>
    <cellStyle name="showExposure 2" xfId="705" xr:uid="{00000000-0005-0000-0000-00004C090000}"/>
    <cellStyle name="showExposure 2 2" xfId="2410" xr:uid="{00000000-0005-0000-0000-00004D090000}"/>
    <cellStyle name="showExposure 3" xfId="2385" xr:uid="{00000000-0005-0000-0000-00004E090000}"/>
    <cellStyle name="Schlecht" xfId="1778" xr:uid="{00000000-0005-0000-0000-00004F090000}"/>
    <cellStyle name="Sledovaný hypertextový odkaz" xfId="1779" xr:uid="{00000000-0005-0000-0000-000050090000}"/>
    <cellStyle name="Spolu" xfId="706" xr:uid="{00000000-0005-0000-0000-000051090000}"/>
    <cellStyle name="Spolu 2" xfId="870" xr:uid="{00000000-0005-0000-0000-000052090000}"/>
    <cellStyle name="Spolu 3" xfId="2409" xr:uid="{00000000-0005-0000-0000-000053090000}"/>
    <cellStyle name="Správně" xfId="707" xr:uid="{00000000-0005-0000-0000-000054090000}"/>
    <cellStyle name="Správně 2" xfId="708" xr:uid="{00000000-0005-0000-0000-000055090000}"/>
    <cellStyle name="Správně 3" xfId="709" xr:uid="{00000000-0005-0000-0000-000056090000}"/>
    <cellStyle name="Standard 10" xfId="710" xr:uid="{00000000-0005-0000-0000-000057090000}"/>
    <cellStyle name="Standard 10 2" xfId="711" xr:uid="{00000000-0005-0000-0000-000058090000}"/>
    <cellStyle name="Standard 11" xfId="712" xr:uid="{00000000-0005-0000-0000-000059090000}"/>
    <cellStyle name="Standard 12" xfId="713" xr:uid="{00000000-0005-0000-0000-00005A090000}"/>
    <cellStyle name="Standard 12 2" xfId="714" xr:uid="{00000000-0005-0000-0000-00005B090000}"/>
    <cellStyle name="Standard 13" xfId="715" xr:uid="{00000000-0005-0000-0000-00005C090000}"/>
    <cellStyle name="Standard 14" xfId="716" xr:uid="{00000000-0005-0000-0000-00005D090000}"/>
    <cellStyle name="Standard 15" xfId="717" xr:uid="{00000000-0005-0000-0000-00005E090000}"/>
    <cellStyle name="Standard 16" xfId="718" xr:uid="{00000000-0005-0000-0000-00005F090000}"/>
    <cellStyle name="Standard 16 2" xfId="719" xr:uid="{00000000-0005-0000-0000-000060090000}"/>
    <cellStyle name="Standard 17" xfId="720" xr:uid="{00000000-0005-0000-0000-000061090000}"/>
    <cellStyle name="Standard 18" xfId="721" xr:uid="{00000000-0005-0000-0000-000062090000}"/>
    <cellStyle name="Standard 19" xfId="722" xr:uid="{00000000-0005-0000-0000-000063090000}"/>
    <cellStyle name="Standard 19 2" xfId="723" xr:uid="{00000000-0005-0000-0000-000064090000}"/>
    <cellStyle name="Standard 2" xfId="724" xr:uid="{00000000-0005-0000-0000-000065090000}"/>
    <cellStyle name="Standard 2 2" xfId="725" xr:uid="{00000000-0005-0000-0000-000066090000}"/>
    <cellStyle name="Standard 20" xfId="726" xr:uid="{00000000-0005-0000-0000-000067090000}"/>
    <cellStyle name="Standard 21" xfId="727" xr:uid="{00000000-0005-0000-0000-000068090000}"/>
    <cellStyle name="Standard 22" xfId="728" xr:uid="{00000000-0005-0000-0000-000069090000}"/>
    <cellStyle name="Standard 22 2" xfId="729" xr:uid="{00000000-0005-0000-0000-00006A090000}"/>
    <cellStyle name="Standard 23" xfId="730" xr:uid="{00000000-0005-0000-0000-00006B090000}"/>
    <cellStyle name="Standard 24" xfId="731" xr:uid="{00000000-0005-0000-0000-00006C090000}"/>
    <cellStyle name="Standard 25" xfId="732" xr:uid="{00000000-0005-0000-0000-00006D090000}"/>
    <cellStyle name="Standard 25 2" xfId="733" xr:uid="{00000000-0005-0000-0000-00006E090000}"/>
    <cellStyle name="Standard 26" xfId="734" xr:uid="{00000000-0005-0000-0000-00006F090000}"/>
    <cellStyle name="Standard 27" xfId="735" xr:uid="{00000000-0005-0000-0000-000070090000}"/>
    <cellStyle name="Standard 3" xfId="736" xr:uid="{00000000-0005-0000-0000-000071090000}"/>
    <cellStyle name="Standard 3 2" xfId="737" xr:uid="{00000000-0005-0000-0000-000072090000}"/>
    <cellStyle name="Standard 3 2 2" xfId="738" xr:uid="{00000000-0005-0000-0000-000073090000}"/>
    <cellStyle name="Standard 4" xfId="739" xr:uid="{00000000-0005-0000-0000-000074090000}"/>
    <cellStyle name="Standard 5" xfId="740" xr:uid="{00000000-0005-0000-0000-000075090000}"/>
    <cellStyle name="Standard 6" xfId="741" xr:uid="{00000000-0005-0000-0000-000076090000}"/>
    <cellStyle name="Standard 7" xfId="742" xr:uid="{00000000-0005-0000-0000-000077090000}"/>
    <cellStyle name="Standard 7 2" xfId="743" xr:uid="{00000000-0005-0000-0000-000078090000}"/>
    <cellStyle name="Standard 8" xfId="744" xr:uid="{00000000-0005-0000-0000-000079090000}"/>
    <cellStyle name="Standard 8 2" xfId="745" xr:uid="{00000000-0005-0000-0000-00007A090000}"/>
    <cellStyle name="Standard 9" xfId="746" xr:uid="{00000000-0005-0000-0000-00007B090000}"/>
    <cellStyle name="Standard_20100129_1559 Jentsch_COREP ON 20100129 COREP preliminary proposal_CR SA" xfId="747" xr:uid="{00000000-0005-0000-0000-00007C090000}"/>
    <cellStyle name="StandardZahl" xfId="1780" xr:uid="{00000000-0005-0000-0000-00007D090000}"/>
    <cellStyle name="Stil 1" xfId="1781" xr:uid="{00000000-0005-0000-0000-00007E090000}"/>
    <cellStyle name="Style 1" xfId="748" xr:uid="{00000000-0005-0000-0000-00007F090000}"/>
    <cellStyle name="Style 1 2" xfId="749" xr:uid="{00000000-0005-0000-0000-000080090000}"/>
    <cellStyle name="Style 1 3" xfId="1967" xr:uid="{00000000-0005-0000-0000-000081090000}"/>
    <cellStyle name="Style 1 4" xfId="2278" xr:uid="{00000000-0005-0000-0000-000082090000}"/>
    <cellStyle name="STYLE1 - Style1" xfId="1782" xr:uid="{00000000-0005-0000-0000-000083090000}"/>
    <cellStyle name="Summe" xfId="1783" xr:uid="{00000000-0005-0000-0000-000084090000}"/>
    <cellStyle name="Számítás" xfId="750" xr:uid="{00000000-0005-0000-0000-000085090000}"/>
    <cellStyle name="Számítás 2" xfId="2408" xr:uid="{00000000-0005-0000-0000-000086090000}"/>
    <cellStyle name="Štýl 1" xfId="1784" xr:uid="{00000000-0005-0000-0000-000087090000}"/>
    <cellStyle name="Table 3" xfId="1785" xr:uid="{00000000-0005-0000-0000-000088090000}"/>
    <cellStyle name="Text upozornění" xfId="751" xr:uid="{00000000-0005-0000-0000-000089090000}"/>
    <cellStyle name="Text upozornění 2" xfId="752" xr:uid="{00000000-0005-0000-0000-00008A090000}"/>
    <cellStyle name="Text upozornění 3" xfId="753" xr:uid="{00000000-0005-0000-0000-00008B090000}"/>
    <cellStyle name="Text upozornenia" xfId="754" xr:uid="{00000000-0005-0000-0000-00008C090000}"/>
    <cellStyle name="Text upozornenia 2" xfId="871" xr:uid="{00000000-0005-0000-0000-00008D090000}"/>
    <cellStyle name="Texto de advertencia" xfId="755" xr:uid="{00000000-0005-0000-0000-00008E090000}"/>
    <cellStyle name="Texto explicativo" xfId="756" xr:uid="{00000000-0005-0000-0000-00008F090000}"/>
    <cellStyle name="Tickmark" xfId="1786" xr:uid="{00000000-0005-0000-0000-000090090000}"/>
    <cellStyle name="Title 2" xfId="757" xr:uid="{00000000-0005-0000-0000-000091090000}"/>
    <cellStyle name="Title 2 2" xfId="1969" xr:uid="{00000000-0005-0000-0000-000092090000}"/>
    <cellStyle name="Title 2 3" xfId="1968" xr:uid="{00000000-0005-0000-0000-000093090000}"/>
    <cellStyle name="Title 2 4" xfId="2279" xr:uid="{00000000-0005-0000-0000-000094090000}"/>
    <cellStyle name="Title 3" xfId="872" xr:uid="{00000000-0005-0000-0000-000095090000}"/>
    <cellStyle name="Titul" xfId="758" xr:uid="{00000000-0005-0000-0000-000096090000}"/>
    <cellStyle name="Título" xfId="759" xr:uid="{00000000-0005-0000-0000-000097090000}"/>
    <cellStyle name="Título 1" xfId="760" xr:uid="{00000000-0005-0000-0000-000098090000}"/>
    <cellStyle name="Título 2" xfId="761" xr:uid="{00000000-0005-0000-0000-000099090000}"/>
    <cellStyle name="Título 3" xfId="762" xr:uid="{00000000-0005-0000-0000-00009A090000}"/>
    <cellStyle name="Título_20091015 DE_Proposed amendments to CR SEC_MKR" xfId="763" xr:uid="{00000000-0005-0000-0000-00009B090000}"/>
    <cellStyle name="Total 2" xfId="764" xr:uid="{00000000-0005-0000-0000-00009C090000}"/>
    <cellStyle name="Total 2 2" xfId="1972" xr:uid="{00000000-0005-0000-0000-00009D090000}"/>
    <cellStyle name="Total 2 2 2" xfId="2511" xr:uid="{00000000-0005-0000-0000-00009E090000}"/>
    <cellStyle name="Total 2 3" xfId="1971" xr:uid="{00000000-0005-0000-0000-00009F090000}"/>
    <cellStyle name="Total 2 4" xfId="2280" xr:uid="{00000000-0005-0000-0000-0000A0090000}"/>
    <cellStyle name="Total 2 5" xfId="2509" xr:uid="{00000000-0005-0000-0000-0000A1090000}"/>
    <cellStyle name="Total 3" xfId="1973" xr:uid="{00000000-0005-0000-0000-0000A2090000}"/>
    <cellStyle name="Total 3 2" xfId="2407" xr:uid="{00000000-0005-0000-0000-0000A3090000}"/>
    <cellStyle name="Tusental (0)_Blad1" xfId="1787" xr:uid="{00000000-0005-0000-0000-0000A4090000}"/>
    <cellStyle name="Tusental_Blad1" xfId="1788" xr:uid="{00000000-0005-0000-0000-0000A5090000}"/>
    <cellStyle name="Überschrift" xfId="1789" xr:uid="{00000000-0005-0000-0000-0000A6090000}"/>
    <cellStyle name="Überschrift 1" xfId="1790" xr:uid="{00000000-0005-0000-0000-0000A7090000}"/>
    <cellStyle name="Überschrift 2" xfId="1791" xr:uid="{00000000-0005-0000-0000-0000A8090000}"/>
    <cellStyle name="Überschrift 3" xfId="1792" xr:uid="{00000000-0005-0000-0000-0000A9090000}"/>
    <cellStyle name="Überschrift 4" xfId="1793" xr:uid="{00000000-0005-0000-0000-0000AA090000}"/>
    <cellStyle name="Überschrift_table_18_L3 dev sec_122011" xfId="1794" xr:uid="{00000000-0005-0000-0000-0000AB090000}"/>
    <cellStyle name="Valuta (0)_Blad1" xfId="1795" xr:uid="{00000000-0005-0000-0000-0000AC090000}"/>
    <cellStyle name="Valuta_Blad1" xfId="1796" xr:uid="{00000000-0005-0000-0000-0000AD090000}"/>
    <cellStyle name="Verknüpfte Zelle" xfId="1797" xr:uid="{00000000-0005-0000-0000-0000AE090000}"/>
    <cellStyle name="Vstup" xfId="765" xr:uid="{00000000-0005-0000-0000-0000AF090000}"/>
    <cellStyle name="Vstup 2" xfId="766" xr:uid="{00000000-0005-0000-0000-0000B0090000}"/>
    <cellStyle name="Vstup 3" xfId="767" xr:uid="{00000000-0005-0000-0000-0000B1090000}"/>
    <cellStyle name="Vstup 4" xfId="2406" xr:uid="{00000000-0005-0000-0000-0000B2090000}"/>
    <cellStyle name="VVV Prozent" xfId="768" xr:uid="{00000000-0005-0000-0000-0000B3090000}"/>
    <cellStyle name="VVV Standard 0,00" xfId="769" xr:uid="{00000000-0005-0000-0000-0000B4090000}"/>
    <cellStyle name="VVV Standard in Tausend" xfId="770" xr:uid="{00000000-0005-0000-0000-0000B5090000}"/>
    <cellStyle name="VVV Überschrift" xfId="771" xr:uid="{00000000-0005-0000-0000-0000B6090000}"/>
    <cellStyle name="Výpočet" xfId="772" xr:uid="{00000000-0005-0000-0000-0000B7090000}"/>
    <cellStyle name="Výpočet 2" xfId="773" xr:uid="{00000000-0005-0000-0000-0000B8090000}"/>
    <cellStyle name="Výpočet 3" xfId="774" xr:uid="{00000000-0005-0000-0000-0000B9090000}"/>
    <cellStyle name="Výpočet 4" xfId="2405" xr:uid="{00000000-0005-0000-0000-0000BA090000}"/>
    <cellStyle name="Výstup" xfId="775" xr:uid="{00000000-0005-0000-0000-0000BB090000}"/>
    <cellStyle name="Výstup 2" xfId="776" xr:uid="{00000000-0005-0000-0000-0000BC090000}"/>
    <cellStyle name="Výstup 3" xfId="777" xr:uid="{00000000-0005-0000-0000-0000BD090000}"/>
    <cellStyle name="Výstup 4" xfId="2404" xr:uid="{00000000-0005-0000-0000-0000BE090000}"/>
    <cellStyle name="Vysvětlující text" xfId="778" xr:uid="{00000000-0005-0000-0000-0000BF090000}"/>
    <cellStyle name="Vysvětlující text 2" xfId="779" xr:uid="{00000000-0005-0000-0000-0000C0090000}"/>
    <cellStyle name="Vysvětlující text 3" xfId="780" xr:uid="{00000000-0005-0000-0000-0000C1090000}"/>
    <cellStyle name="Vysvetľujúci text" xfId="781" xr:uid="{00000000-0005-0000-0000-0000C2090000}"/>
    <cellStyle name="Vysvetľujúci text 2" xfId="873" xr:uid="{00000000-0005-0000-0000-0000C3090000}"/>
    <cellStyle name="Walutowy [0]_1" xfId="1798" xr:uid="{00000000-0005-0000-0000-0000C4090000}"/>
    <cellStyle name="Walutowy_1" xfId="1799" xr:uid="{00000000-0005-0000-0000-0000C5090000}"/>
    <cellStyle name="Warnender Text" xfId="1800" xr:uid="{00000000-0005-0000-0000-0000C6090000}"/>
    <cellStyle name="Warning Text 2" xfId="782" xr:uid="{00000000-0005-0000-0000-0000C7090000}"/>
    <cellStyle name="Warning Text 2 2" xfId="1979" xr:uid="{00000000-0005-0000-0000-0000C8090000}"/>
    <cellStyle name="Warning Text 2 3" xfId="1978" xr:uid="{00000000-0005-0000-0000-0000C9090000}"/>
    <cellStyle name="Warning Text 2 4" xfId="2281" xr:uid="{00000000-0005-0000-0000-0000CA090000}"/>
    <cellStyle name="Warning Text 3" xfId="783" xr:uid="{00000000-0005-0000-0000-0000CB090000}"/>
    <cellStyle name="Warning Text 4" xfId="1980" xr:uid="{00000000-0005-0000-0000-0000CC090000}"/>
    <cellStyle name="Währung [0]_aktiva" xfId="1801" xr:uid="{00000000-0005-0000-0000-0000CD090000}"/>
    <cellStyle name="Währung_aktiva" xfId="1802" xr:uid="{00000000-0005-0000-0000-0000CE090000}"/>
    <cellStyle name="xxprozent" xfId="1803" xr:uid="{00000000-0005-0000-0000-0000CF090000}"/>
    <cellStyle name="xxxxxxxxxxxxxxx" xfId="1804" xr:uid="{00000000-0005-0000-0000-0000D0090000}"/>
    <cellStyle name="Zarez_tbills hrk" xfId="1805" xr:uid="{00000000-0005-0000-0000-0000D1090000}"/>
    <cellStyle name="Zelle überprüfen" xfId="1806" xr:uid="{00000000-0005-0000-0000-0000D2090000}"/>
    <cellStyle name="Zlá" xfId="784" xr:uid="{00000000-0005-0000-0000-0000D3090000}"/>
    <cellStyle name="Zlá 2" xfId="874" xr:uid="{00000000-0005-0000-0000-0000D4090000}"/>
    <cellStyle name="Zvýraznění 1" xfId="785" xr:uid="{00000000-0005-0000-0000-0000D5090000}"/>
    <cellStyle name="Zvýraznění 1 2" xfId="786" xr:uid="{00000000-0005-0000-0000-0000D6090000}"/>
    <cellStyle name="Zvýraznění 1 3" xfId="787" xr:uid="{00000000-0005-0000-0000-0000D7090000}"/>
    <cellStyle name="Zvýraznění 2" xfId="788" xr:uid="{00000000-0005-0000-0000-0000D8090000}"/>
    <cellStyle name="Zvýraznění 2 2" xfId="789" xr:uid="{00000000-0005-0000-0000-0000D9090000}"/>
    <cellStyle name="Zvýraznění 2 3" xfId="790" xr:uid="{00000000-0005-0000-0000-0000DA090000}"/>
    <cellStyle name="Zvýraznění 3" xfId="791" xr:uid="{00000000-0005-0000-0000-0000DB090000}"/>
    <cellStyle name="Zvýraznění 3 2" xfId="792" xr:uid="{00000000-0005-0000-0000-0000DC090000}"/>
    <cellStyle name="Zvýraznění 3 3" xfId="793" xr:uid="{00000000-0005-0000-0000-0000DD090000}"/>
    <cellStyle name="Zvýraznění 4" xfId="794" xr:uid="{00000000-0005-0000-0000-0000DE090000}"/>
    <cellStyle name="Zvýraznění 4 2" xfId="795" xr:uid="{00000000-0005-0000-0000-0000DF090000}"/>
    <cellStyle name="Zvýraznění 4 3" xfId="796" xr:uid="{00000000-0005-0000-0000-0000E0090000}"/>
    <cellStyle name="Zvýraznění 5" xfId="797" xr:uid="{00000000-0005-0000-0000-0000E1090000}"/>
    <cellStyle name="Zvýraznění 5 2" xfId="798" xr:uid="{00000000-0005-0000-0000-0000E2090000}"/>
    <cellStyle name="Zvýraznění 5 3" xfId="799" xr:uid="{00000000-0005-0000-0000-0000E3090000}"/>
    <cellStyle name="Zvýraznění 6" xfId="800" xr:uid="{00000000-0005-0000-0000-0000E4090000}"/>
    <cellStyle name="Zvýraznění 6 2" xfId="801" xr:uid="{00000000-0005-0000-0000-0000E5090000}"/>
    <cellStyle name="Zvýraznění 6 3" xfId="802" xr:uid="{00000000-0005-0000-0000-0000E6090000}"/>
    <cellStyle name="Zvýraznenie1" xfId="803" xr:uid="{00000000-0005-0000-0000-0000E7090000}"/>
    <cellStyle name="Zvýraznenie1 2" xfId="875" xr:uid="{00000000-0005-0000-0000-0000E8090000}"/>
    <cellStyle name="Zvýraznenie2" xfId="804" xr:uid="{00000000-0005-0000-0000-0000E9090000}"/>
    <cellStyle name="Zvýraznenie2 2" xfId="876" xr:uid="{00000000-0005-0000-0000-0000EA090000}"/>
    <cellStyle name="Zvýraznenie3" xfId="805" xr:uid="{00000000-0005-0000-0000-0000EB090000}"/>
    <cellStyle name="Zvýraznenie3 2" xfId="877" xr:uid="{00000000-0005-0000-0000-0000EC090000}"/>
    <cellStyle name="Zvýraznenie4" xfId="806" xr:uid="{00000000-0005-0000-0000-0000ED090000}"/>
    <cellStyle name="Zvýraznenie4 2" xfId="878" xr:uid="{00000000-0005-0000-0000-0000EE090000}"/>
    <cellStyle name="Zvýraznenie5" xfId="807" xr:uid="{00000000-0005-0000-0000-0000EF090000}"/>
    <cellStyle name="Zvýraznenie5 2" xfId="879" xr:uid="{00000000-0005-0000-0000-0000F0090000}"/>
    <cellStyle name="Zvýraznenie6" xfId="808" xr:uid="{00000000-0005-0000-0000-0000F1090000}"/>
    <cellStyle name="Zvýraznenie6 2" xfId="880" xr:uid="{00000000-0005-0000-0000-0000F2090000}"/>
    <cellStyle name="Zwischensumme" xfId="1807" xr:uid="{00000000-0005-0000-0000-0000F3090000}"/>
  </cellStyles>
  <dxfs count="0"/>
  <tableStyles count="0" defaultTableStyle="TableStyleMedium2" defaultPivotStyle="PivotStyleLight16"/>
  <colors>
    <mruColors>
      <color rgb="FFD9D9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4.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3.xml"/><Relationship Id="rId61"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6.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2.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user/LOCALS~1/Temp/notes2CBB50/Insurance%20Data%202006Q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user/LOCALS~1/Temp/notes2CBB50/Database%20-%20Insuranc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orkgroups/ANALYZY/Makroprudenci&#225;lna%20politika/Odporucania/Odporucanie%201-2014/Follow%20up%20odporucania/Follow%20up%202016%20Q3/odpovede%20b&#225;nk/Zhrnutie/Odporucanie/AKCENTA%202015Q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Konjunkt\Spracovanie\Publik&#225;cie\Publik&#225;cia\Publ_stav_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_a_monitoring/Data_Domacnosti/Monitoring_domacnosti/2018-12/ASFS/Odporucanie/AKCENTA%202015Q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orkgroups/ANALYZY/Makroprudenci&#225;lna%20politika/Odporucania/Odporucanie%201-2014/Follow%20up%20odporucania/Follow%20up%202016%20Q4/odpovede%20bank/Zhrnutie/Odporucanie/AKCENTA%202015Q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arwin.escb.eu/livelinkdav/nodes/209430433/Risk%20Analysis%20VBA%20tool%20with%20thresholds%20simulator.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Konjunkt\Spracovanie\Publik&#225;cie\PUBL_2PRM_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2006Q4 Main"/>
      <sheetName val="2006Q4 IML1"/>
      <sheetName val="2006Q4 IML2"/>
      <sheetName val="2006Q4 IMN"/>
      <sheetName val="2006Q4 P&amp;L"/>
      <sheetName val="2006Q4 P&amp;L InsBreak"/>
      <sheetName val="2006Q4 P&amp;L Allianz"/>
      <sheetName val="2006Q4 ResL"/>
      <sheetName val="2006Q4 ResN"/>
      <sheetName val="Strukt sprava 2006"/>
      <sheetName val="Strukt sprava 2005"/>
      <sheetName val="Vysvetlivky PN"/>
      <sheetName val="Folder scanner"/>
      <sheetName val="Workbook Scanner"/>
    </sheetNames>
    <sheetDataSet>
      <sheetData sheetId="0">
        <row r="105">
          <cell r="S105">
            <v>39082</v>
          </cell>
        </row>
        <row r="131">
          <cell r="S131">
            <v>39082</v>
          </cell>
        </row>
        <row r="252">
          <cell r="A252" t="str">
            <v>HDP</v>
          </cell>
        </row>
        <row r="256">
          <cell r="A256" t="str">
            <v>Predpisane poistne/HDP</v>
          </cell>
        </row>
        <row r="387">
          <cell r="A387" t="str">
            <v>Technicke rezervy - Netto do Jun 2006, Brutto od Dec 2006</v>
          </cell>
        </row>
        <row r="625">
          <cell r="A625" t="str">
            <v>Predpisane poistne - podla poistnych kategorii</v>
          </cell>
        </row>
      </sheetData>
      <sheetData sheetId="1">
        <row r="3">
          <cell r="A3" t="str">
            <v>AEGON</v>
          </cell>
          <cell r="B3" t="str">
            <v>VK_PPN03_AEGONPOI_20061231_2.XLS</v>
          </cell>
        </row>
        <row r="4">
          <cell r="A4" t="str">
            <v>ALLIANZ</v>
          </cell>
          <cell r="B4" t="str">
            <v>VK_PPN03_ALLIANZPOI_20061231_1.XLS</v>
          </cell>
        </row>
        <row r="5">
          <cell r="A5" t="str">
            <v>AMSLICO</v>
          </cell>
          <cell r="B5" t="str">
            <v>VK_PPN03_AMSLICOPOI_20061231_2.XLS</v>
          </cell>
        </row>
        <row r="6">
          <cell r="A6" t="str">
            <v>CARDIF</v>
          </cell>
          <cell r="B6" t="str">
            <v>VK_PPN03_CARDIFPOI_20061231_1.XLS</v>
          </cell>
        </row>
        <row r="7">
          <cell r="A7" t="str">
            <v>CPS</v>
          </cell>
          <cell r="B7" t="str">
            <v>VK_PPN03_CPSPOI_20061231_2.XLS</v>
          </cell>
        </row>
        <row r="8">
          <cell r="A8" t="str">
            <v>CSOB</v>
          </cell>
          <cell r="B8" t="str">
            <v>VK_PPN03_CSOBPOI_20061231_1.XLS</v>
          </cell>
        </row>
        <row r="9">
          <cell r="A9" t="str">
            <v>GENERALI</v>
          </cell>
          <cell r="B9" t="str">
            <v>VK_PPN03_GENERALIPOI_20061231_1.XLS</v>
          </cell>
        </row>
        <row r="10">
          <cell r="A10" t="str">
            <v>ING</v>
          </cell>
          <cell r="B10" t="str">
            <v>VK_PPN03_INGPOI_20061231_2.XLS</v>
          </cell>
        </row>
        <row r="11">
          <cell r="A11" t="str">
            <v>KONTIN</v>
          </cell>
          <cell r="B11" t="str">
            <v>VK_PPN03_KONTINPOI_20061231_2.XLS</v>
          </cell>
        </row>
        <row r="12">
          <cell r="A12" t="str">
            <v>KOOP</v>
          </cell>
          <cell r="B12" t="str">
            <v>VK_PPN03_KOOPPOI_20061231_1.XLS</v>
          </cell>
        </row>
        <row r="13">
          <cell r="A13" t="str">
            <v>KPAS</v>
          </cell>
          <cell r="B13" t="str">
            <v>VK_PPN03_KPASPOI_20061231_2.XLS</v>
          </cell>
        </row>
        <row r="14">
          <cell r="A14" t="str">
            <v>OTPZIV</v>
          </cell>
          <cell r="B14" t="str">
            <v>VK_PPN03_OTPZIVPOI_20061231_2.XLS</v>
          </cell>
        </row>
        <row r="15">
          <cell r="A15" t="str">
            <v>PCSP</v>
          </cell>
          <cell r="B15" t="str">
            <v>VK_PPN03_PCSPPOI_20061231_1.XLS</v>
          </cell>
        </row>
        <row r="16">
          <cell r="A16" t="str">
            <v>PSLSP</v>
          </cell>
          <cell r="B16" t="str">
            <v>VK_PPN03_PSLSPPOI_20061231_1.XLS</v>
          </cell>
        </row>
        <row r="17">
          <cell r="A17" t="str">
            <v>PTATRA</v>
          </cell>
          <cell r="B17" t="str">
            <v>VK_PPN03_PTATRAPOI_20061231_3.XLS</v>
          </cell>
        </row>
        <row r="18">
          <cell r="A18" t="str">
            <v>UNION</v>
          </cell>
          <cell r="B18" t="str">
            <v>VK_PPN03_UNIONPOI_20061231_2.XLS</v>
          </cell>
        </row>
        <row r="19">
          <cell r="A19" t="str">
            <v>UNIQA</v>
          </cell>
          <cell r="B19" t="str">
            <v>VK_PPN03_UNIQAPOI_20061231_2.XLS</v>
          </cell>
        </row>
        <row r="20">
          <cell r="A20" t="str">
            <v>VICTORIA</v>
          </cell>
          <cell r="B20" t="str">
            <v>VK_PPN03_VICTORIAPOI_20061231_1.XLS</v>
          </cell>
        </row>
        <row r="21">
          <cell r="A21" t="str">
            <v>WUSTENROT</v>
          </cell>
          <cell r="B21" t="str">
            <v>VK_PPN03_WUSTENROTPOI_20061231_1.XLS</v>
          </cell>
        </row>
        <row r="26">
          <cell r="A26" t="str">
            <v>AIG</v>
          </cell>
          <cell r="B26" t="str">
            <v>VK_PPN04_AIGPOI_20061231_1.XLS</v>
          </cell>
        </row>
        <row r="27">
          <cell r="A27" t="str">
            <v>ALLIANZ</v>
          </cell>
          <cell r="B27" t="str">
            <v>VK_PPN04_ALLIANZPOI_20061231_1.XLS</v>
          </cell>
        </row>
        <row r="28">
          <cell r="A28" t="str">
            <v>AMSLICO</v>
          </cell>
          <cell r="B28" t="str">
            <v>VK_PPN04_AMSLICOPOI_20061231_2.XLS</v>
          </cell>
        </row>
        <row r="29">
          <cell r="A29" t="str">
            <v>CARDIF</v>
          </cell>
          <cell r="B29" t="str">
            <v>VK_PPN04_CARDIFPOI_20061231_2.XLS</v>
          </cell>
        </row>
        <row r="30">
          <cell r="A30" t="str">
            <v>CPS</v>
          </cell>
          <cell r="B30" t="str">
            <v>VK_PPN04_CPSPOI_20061231_2.XLS</v>
          </cell>
        </row>
        <row r="31">
          <cell r="A31" t="str">
            <v>CSOB</v>
          </cell>
          <cell r="B31" t="str">
            <v>VK_PPN04_CSOBPOI_20061231_1.XLS</v>
          </cell>
        </row>
        <row r="32">
          <cell r="A32" t="str">
            <v>DAS</v>
          </cell>
          <cell r="B32" t="str">
            <v>VK_PPN04_DASPOI_20061231_2.XLS</v>
          </cell>
        </row>
        <row r="33">
          <cell r="A33" t="str">
            <v>GENERALI</v>
          </cell>
          <cell r="B33" t="str">
            <v>VK_PPN04_GENERALIPOI_20061231_1.XLS</v>
          </cell>
        </row>
        <row r="34">
          <cell r="A34" t="str">
            <v>GERLING</v>
          </cell>
          <cell r="B34" t="str">
            <v>VK_PPN04_GERLINGPOI_20061231_1.XLS</v>
          </cell>
        </row>
        <row r="35">
          <cell r="A35" t="str">
            <v>KONTIN</v>
          </cell>
          <cell r="B35" t="str">
            <v>VK_PPN04_KONTINPOI_20061231_1.XLS</v>
          </cell>
        </row>
        <row r="36">
          <cell r="A36" t="str">
            <v>KOOP</v>
          </cell>
          <cell r="B36" t="str">
            <v>VK_PPN04_KOOPPOI_20061231_1.XLS</v>
          </cell>
        </row>
        <row r="37">
          <cell r="A37" t="str">
            <v>KPAS</v>
          </cell>
          <cell r="B37" t="str">
            <v>VK_PPN04_KPASPOI_20061231_1.XLS</v>
          </cell>
        </row>
        <row r="38">
          <cell r="A38" t="str">
            <v>OTP</v>
          </cell>
          <cell r="B38" t="str">
            <v>VK_PPN04_OTPPOI_20061231_2.XLS</v>
          </cell>
        </row>
        <row r="39">
          <cell r="A39" t="str">
            <v>PTATRA</v>
          </cell>
          <cell r="B39" t="str">
            <v>VK_PPN04_PTATRAPOI_20061231_2.XLS</v>
          </cell>
        </row>
        <row r="40">
          <cell r="A40" t="str">
            <v>QBE</v>
          </cell>
          <cell r="B40" t="str">
            <v>VK_PPN04_QBEPOI_20061231_1.XLS</v>
          </cell>
        </row>
        <row r="41">
          <cell r="A41" t="str">
            <v>UNION</v>
          </cell>
          <cell r="B41" t="str">
            <v>VK_PPN04_UNIONPOI_20061231_2.XLS</v>
          </cell>
        </row>
        <row r="42">
          <cell r="A42" t="str">
            <v>UNIQA</v>
          </cell>
          <cell r="B42" t="str">
            <v>VK_PPN04_UNIQAPOI_20061231_2.XLS</v>
          </cell>
        </row>
        <row r="43">
          <cell r="A43" t="str">
            <v>VICTORIA</v>
          </cell>
          <cell r="B43" t="str">
            <v>VK_PPN04_VICTORIAPOI_20061231_2.XLS</v>
          </cell>
        </row>
        <row r="44">
          <cell r="A44" t="str">
            <v>WUSTENROT</v>
          </cell>
          <cell r="B44" t="str">
            <v>VK_PPN04_WUSTENROTPOI_20061231_1.XLS</v>
          </cell>
        </row>
        <row r="49">
          <cell r="B49" t="str">
            <v>VK_PPN05_AEGONPOI_20061231_1.XLS</v>
          </cell>
        </row>
        <row r="72">
          <cell r="B72" t="str">
            <v>VK_PPN06_AIGPOI_20061231_1.XLS</v>
          </cell>
        </row>
        <row r="95">
          <cell r="B95" t="str">
            <v>VK_PPN2_AEGONPOI_20061231_2.XLS</v>
          </cell>
        </row>
      </sheetData>
      <sheetData sheetId="2">
        <row r="1">
          <cell r="A1" t="str">
            <v>ID</v>
          </cell>
        </row>
      </sheetData>
      <sheetData sheetId="3">
        <row r="1">
          <cell r="A1" t="str">
            <v>ID</v>
          </cell>
        </row>
      </sheetData>
      <sheetData sheetId="4">
        <row r="1">
          <cell r="A1" t="str">
            <v>ID</v>
          </cell>
        </row>
      </sheetData>
      <sheetData sheetId="5">
        <row r="1">
          <cell r="A1" t="str">
            <v>ID</v>
          </cell>
        </row>
      </sheetData>
      <sheetData sheetId="6"/>
      <sheetData sheetId="7"/>
      <sheetData sheetId="8">
        <row r="1">
          <cell r="A1" t="str">
            <v>ID</v>
          </cell>
        </row>
      </sheetData>
      <sheetData sheetId="9">
        <row r="1">
          <cell r="A1" t="str">
            <v>ID</v>
          </cell>
        </row>
      </sheetData>
      <sheetData sheetId="10">
        <row r="14">
          <cell r="I14" t="str">
            <v>SSSource</v>
          </cell>
        </row>
        <row r="15">
          <cell r="I15" t="str">
            <v>Out</v>
          </cell>
        </row>
        <row r="21">
          <cell r="I21" t="str">
            <v>Ins name:</v>
          </cell>
        </row>
        <row r="22">
          <cell r="I22" t="str">
            <v>Life Source:</v>
          </cell>
        </row>
        <row r="23">
          <cell r="I23" t="str">
            <v>SSLifeSource</v>
          </cell>
        </row>
        <row r="25">
          <cell r="I25" t="str">
            <v>Life Out</v>
          </cell>
        </row>
        <row r="30">
          <cell r="I30" t="str">
            <v>NonLife Out</v>
          </cell>
        </row>
        <row r="42">
          <cell r="I42" t="str">
            <v>Ins name:</v>
          </cell>
        </row>
        <row r="43">
          <cell r="I43" t="str">
            <v>Life Source:</v>
          </cell>
        </row>
        <row r="44">
          <cell r="I44" t="str">
            <v>SSLifeSource</v>
          </cell>
        </row>
        <row r="46">
          <cell r="I46" t="str">
            <v>Life Out</v>
          </cell>
        </row>
        <row r="51">
          <cell r="I51" t="str">
            <v>NonLife Out</v>
          </cell>
        </row>
      </sheetData>
      <sheetData sheetId="11"/>
      <sheetData sheetId="12"/>
      <sheetData sheetId="13"/>
      <sheetData sheetId="14">
        <row r="1">
          <cell r="A1" t="str">
            <v>Workbook name</v>
          </cell>
        </row>
        <row r="4">
          <cell r="A4" t="str">
            <v>List of sheets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rance categories"/>
      <sheetName val="Pocitanie skodovosti"/>
      <sheetName val="ORG"/>
      <sheetName val="Mistakes"/>
      <sheetName val="Diff"/>
      <sheetName val="Str sprava bez ext liniek"/>
      <sheetName val="Str sprava"/>
      <sheetName val="Sheet1"/>
      <sheetName val="Data"/>
      <sheetName val="Grafy"/>
      <sheetName val="Porovnanie s EU"/>
      <sheetName val="Data Sourc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1">
          <cell r="A1" t="str">
            <v>Database</v>
          </cell>
        </row>
        <row r="3">
          <cell r="A3" t="str">
            <v>Tables list</v>
          </cell>
        </row>
        <row r="56">
          <cell r="A56" t="str">
            <v>Tables list end</v>
          </cell>
        </row>
        <row r="91">
          <cell r="A91" t="str">
            <v>Premie a zlavy</v>
          </cell>
        </row>
        <row r="97">
          <cell r="A97" t="str">
            <v>Premie a zlavy - ich podiel na vykazanom PP</v>
          </cell>
        </row>
        <row r="103">
          <cell r="A103" t="str">
            <v>Predpisane poistne ocistene o premie a zlavy</v>
          </cell>
        </row>
        <row r="109">
          <cell r="A109" t="str">
            <v>Predpisane poistne ocistene o premie a zlavy</v>
          </cell>
        </row>
        <row r="115">
          <cell r="A115" t="str">
            <v>Predpisane poistne - podla poistnych kategorii - medzirocny rast</v>
          </cell>
        </row>
        <row r="146">
          <cell r="A146" t="str">
            <v>Predpisane poistne - podla poistnych kategorii - podiely na celkovom poistnom</v>
          </cell>
        </row>
        <row r="195">
          <cell r="A195" t="str">
            <v>Predpisane poistne podla poistovni - zivot</v>
          </cell>
        </row>
        <row r="225">
          <cell r="A225" t="str">
            <v>Predpisane poistne - trhove podiely - zivot</v>
          </cell>
        </row>
        <row r="255">
          <cell r="A255" t="str">
            <v>Predpisane poistne podla poistovni - nezivot</v>
          </cell>
        </row>
        <row r="285">
          <cell r="A285" t="str">
            <v>Predpisane poistne - trhove podiely - nezivot</v>
          </cell>
        </row>
        <row r="315">
          <cell r="A315" t="str">
            <v>Predpisane poistne - nezivot - Bez B10a</v>
          </cell>
        </row>
        <row r="345">
          <cell r="A345" t="str">
            <v>Predpisane poistne - nezivot - Bez B10a - trhove podiely</v>
          </cell>
        </row>
        <row r="375">
          <cell r="A375" t="str">
            <v>Predpisane poistne podla poistovni - celkom</v>
          </cell>
        </row>
        <row r="405">
          <cell r="A405" t="str">
            <v>Celkové predpísané poistné za obdobie rokov 1993 – 2004</v>
          </cell>
        </row>
        <row r="454">
          <cell r="A454" t="str">
            <v>Predpisane poistne - 4 najvacsie poistovne - medzirocny rast</v>
          </cell>
        </row>
        <row r="469">
          <cell r="A469" t="str">
            <v>Predpisane poistne - PZPMV</v>
          </cell>
        </row>
        <row r="483">
          <cell r="A483" t="str">
            <v>Predpisane poistne - trhove podiely - B10a</v>
          </cell>
        </row>
        <row r="496">
          <cell r="A496" t="str">
            <v>Predpisane poistne - trhove podiely - zmeny - B10a</v>
          </cell>
        </row>
        <row r="510">
          <cell r="A510" t="str">
            <v>B10a - pocet zmluv</v>
          </cell>
        </row>
        <row r="523">
          <cell r="A523" t="str">
            <v>B10a - Predpisane poistne na zmluvu</v>
          </cell>
        </row>
        <row r="536">
          <cell r="A536" t="str">
            <v>Predpisane poistne - nezivot - Bez B10a - zmeny trhovych podielov</v>
          </cell>
        </row>
        <row r="566">
          <cell r="A566" t="str">
            <v>Predpisane poistne postupene zaistovatelom</v>
          </cell>
        </row>
        <row r="597">
          <cell r="A597" t="str">
            <v>Predpisane poistne postupene zaistovatelom - podiel na PP v danom odvetvi</v>
          </cell>
        </row>
        <row r="628">
          <cell r="A628" t="str">
            <v>Predpisane poistne postupene zaistovatelom - podla poistovni zivot</v>
          </cell>
        </row>
        <row r="658">
          <cell r="A658" t="str">
            <v>Predpisane poistne postupene zaistovatelom - podla poistovni nezivot</v>
          </cell>
        </row>
        <row r="689">
          <cell r="A689" t="str">
            <v>Predpisane poistne postupene zaistovatelom - podla poistovni celkom</v>
          </cell>
        </row>
        <row r="750">
          <cell r="A750" t="str">
            <v>Náklady na poistné / zaistné plnenia podla poistovni - zivot</v>
          </cell>
        </row>
        <row r="780">
          <cell r="A780" t="str">
            <v>Náklady na poistné / zaistné plnenia podla poistovni - nezivot</v>
          </cell>
        </row>
        <row r="810">
          <cell r="A810" t="str">
            <v>Náklady na poistné / zaistné plnenia podla poistovni - spolu</v>
          </cell>
        </row>
        <row r="939">
          <cell r="A939" t="str">
            <v>Skodovost vyber - pomocne vypocty</v>
          </cell>
        </row>
        <row r="975">
          <cell r="A975" t="str">
            <v>Technicke rezervy - Netto - Medzirocne zmeny</v>
          </cell>
        </row>
        <row r="992">
          <cell r="A992" t="str">
            <v>Technicke rezervy - umiestnenie</v>
          </cell>
        </row>
      </sheetData>
      <sheetData sheetId="9">
        <row r="4">
          <cell r="A4" t="str">
            <v>Neživotné poistenie</v>
          </cell>
        </row>
        <row r="14">
          <cell r="A14" t="str">
            <v>Neživotné poistenie celkom</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TV"/>
      <sheetName val="2. a 3. Splatnosť"/>
      <sheetName val="4. Kreditná kvalita"/>
      <sheetName val="5. Koncentrácia FS"/>
      <sheetName val="Metodika"/>
      <sheetName val="Typy_uverov"/>
    </sheetNames>
    <sheetDataSet>
      <sheetData sheetId="0"/>
      <sheetData sheetId="1">
        <row r="18">
          <cell r="D18">
            <v>0</v>
          </cell>
        </row>
      </sheetData>
      <sheetData sheetId="2"/>
      <sheetData sheetId="3"/>
      <sheetData sheetId="4"/>
      <sheetData sheetId="5">
        <row r="1">
          <cell r="A1" t="str">
            <v>Úvery, pri ktorých úverová zmluva nadobudla platnosť v referenčnom období</v>
          </cell>
        </row>
        <row r="2">
          <cell r="A2" t="str">
            <v>Úvery, ktoré boli prvýkrát čerpané v referenčnom období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PUBL"/>
      <sheetName val="SPOL"/>
      <sheetName val="Strukt"/>
      <sheetName val="CR"/>
      <sheetName val="salda"/>
      <sheetName val="Zrkadlo"/>
      <sheetName val="PROGN"/>
      <sheetName val="qartal"/>
      <sheetName val="Aktual"/>
      <sheetName val="Modul 1"/>
      <sheetName val="Modul 2"/>
      <sheetName val="Makro1"/>
      <sheetName val="nemaz_2001"/>
    </sheetNames>
    <sheetDataSet>
      <sheetData sheetId="0"/>
      <sheetData sheetId="1"/>
      <sheetData sheetId="2"/>
      <sheetData sheetId="3"/>
      <sheetData sheetId="4"/>
      <sheetData sheetId="5"/>
      <sheetData sheetId="6"/>
      <sheetData sheetId="7"/>
      <sheetData sheetId="8"/>
      <sheetData sheetId="9">
        <row r="1">
          <cell r="A1" t="str">
            <v>Grafy</v>
          </cell>
        </row>
      </sheetData>
      <sheetData sheetId="10" refreshError="1"/>
      <sheetData sheetId="11" refreshError="1"/>
      <sheetData sheetId="12">
        <row r="1">
          <cell r="A1" t="str">
            <v>Makro4</v>
          </cell>
          <cell r="B1" t="str">
            <v>Makro5</v>
          </cell>
        </row>
        <row r="2">
          <cell r="B2" t="b">
            <v>0</v>
          </cell>
        </row>
        <row r="3">
          <cell r="B3" t="b">
            <v>0</v>
          </cell>
        </row>
        <row r="6">
          <cell r="B6" t="b">
            <v>0</v>
          </cell>
        </row>
        <row r="7">
          <cell r="B7" t="b">
            <v>0</v>
          </cell>
        </row>
        <row r="9">
          <cell r="B9" t="b">
            <v>0</v>
          </cell>
        </row>
        <row r="10">
          <cell r="B10" t="b">
            <v>0</v>
          </cell>
        </row>
        <row r="12">
          <cell r="B12" t="b">
            <v>0</v>
          </cell>
        </row>
        <row r="13">
          <cell r="B13" t="b">
            <v>0</v>
          </cell>
        </row>
        <row r="16">
          <cell r="B16" t="b">
            <v>0</v>
          </cell>
        </row>
        <row r="17">
          <cell r="B17" t="b">
            <v>0</v>
          </cell>
        </row>
        <row r="18">
          <cell r="B18" t="b">
            <v>0</v>
          </cell>
        </row>
        <row r="19">
          <cell r="B19" t="b">
            <v>0</v>
          </cell>
        </row>
        <row r="20">
          <cell r="B20" t="b">
            <v>0</v>
          </cell>
        </row>
        <row r="21">
          <cell r="B21" t="b">
            <v>0</v>
          </cell>
        </row>
        <row r="22">
          <cell r="B22" t="b">
            <v>0</v>
          </cell>
        </row>
        <row r="23">
          <cell r="B23" t="b">
            <v>0</v>
          </cell>
        </row>
        <row r="24">
          <cell r="B24" t="b">
            <v>0</v>
          </cell>
        </row>
        <row r="26">
          <cell r="B26" t="b">
            <v>0</v>
          </cell>
        </row>
      </sheetData>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TV"/>
      <sheetName val="2. a 3. Splatnosť"/>
      <sheetName val="4. Kreditná kvalita"/>
      <sheetName val="5. Koncentrácia FS"/>
      <sheetName val="Metodika"/>
      <sheetName val="Typy_uverov"/>
    </sheetNames>
    <sheetDataSet>
      <sheetData sheetId="0"/>
      <sheetData sheetId="1">
        <row r="18">
          <cell r="D18">
            <v>0</v>
          </cell>
        </row>
      </sheetData>
      <sheetData sheetId="2"/>
      <sheetData sheetId="3"/>
      <sheetData sheetId="4"/>
      <sheetData sheetId="5">
        <row r="1">
          <cell r="A1" t="str">
            <v>Úvery, pri ktorých úverová zmluva nadobudla platnosť v referenčnom období</v>
          </cell>
        </row>
        <row r="2">
          <cell r="A2" t="str">
            <v>Úvery, ktoré boli prvýkrát čerpané v referenčnom období</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TV"/>
      <sheetName val="2. a 3. Splatnosť"/>
      <sheetName val="4. Kreditná kvalita"/>
      <sheetName val="5. Koncentrácia FS"/>
      <sheetName val="Metodika"/>
      <sheetName val="Typy_uverov"/>
    </sheetNames>
    <sheetDataSet>
      <sheetData sheetId="0"/>
      <sheetData sheetId="1">
        <row r="18">
          <cell r="D18">
            <v>0</v>
          </cell>
        </row>
      </sheetData>
      <sheetData sheetId="2"/>
      <sheetData sheetId="3"/>
      <sheetData sheetId="4"/>
      <sheetData sheetId="5">
        <row r="1">
          <cell r="A1" t="str">
            <v>Úvery, pri ktorých úverová zmluva nadobudla platnosť v referenčnom období</v>
          </cell>
        </row>
        <row r="2">
          <cell r="A2" t="str">
            <v>Úvery, ktoré boli prvýkrát čerpané v referenčnom období</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Mechanical Ratings"/>
      <sheetName val="2016 Mechanical Ratings"/>
      <sheetName val="2016 Data for mechanical rating"/>
      <sheetName val="Mapping"/>
      <sheetName val="Data for mechanical rating"/>
      <sheetName val="Mechanical Ratings"/>
      <sheetName val="Test Data for mechanical rating"/>
      <sheetName val="Test Mechanical Ratings"/>
      <sheetName val="Test Mechanical Ratings-country"/>
      <sheetName val="Ref date matrix"/>
      <sheetName val="tresh unempl-npl"/>
      <sheetName val="AT (2)"/>
      <sheetName val="BE (2)"/>
      <sheetName val="AT"/>
      <sheetName val="proposal after Dublin"/>
      <sheetName val="BE"/>
      <sheetName val="CY"/>
      <sheetName val="DE"/>
      <sheetName val="EE"/>
      <sheetName val="ES"/>
      <sheetName val="FI"/>
      <sheetName val="FR"/>
      <sheetName val="GR"/>
      <sheetName val="IE"/>
      <sheetName val="IT"/>
      <sheetName val="LT"/>
      <sheetName val="LU"/>
      <sheetName val="LV"/>
      <sheetName val="MT"/>
      <sheetName val="NL"/>
      <sheetName val="PT"/>
      <sheetName val="SI"/>
      <sheetName val="SK"/>
      <sheetName val="DATA"/>
      <sheetName val="Update"/>
      <sheetName val="Changes chart"/>
      <sheetName val="Comparison 2016-2017"/>
      <sheetName val="Charts for sli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8">
          <cell r="E48">
            <v>0</v>
          </cell>
          <cell r="G48">
            <v>0</v>
          </cell>
          <cell r="I48">
            <v>0</v>
          </cell>
          <cell r="K48">
            <v>0</v>
          </cell>
          <cell r="M48">
            <v>0</v>
          </cell>
          <cell r="O48">
            <v>0</v>
          </cell>
          <cell r="Q48">
            <v>0</v>
          </cell>
          <cell r="S48">
            <v>0</v>
          </cell>
          <cell r="U48">
            <v>0</v>
          </cell>
          <cell r="W48">
            <v>0</v>
          </cell>
          <cell r="Y48">
            <v>0</v>
          </cell>
          <cell r="AA48">
            <v>0</v>
          </cell>
          <cell r="AC48">
            <v>0</v>
          </cell>
          <cell r="AE48">
            <v>0</v>
          </cell>
          <cell r="AG48">
            <v>0</v>
          </cell>
          <cell r="AI48">
            <v>0</v>
          </cell>
          <cell r="AK48">
            <v>0</v>
          </cell>
          <cell r="AM48">
            <v>0</v>
          </cell>
          <cell r="AO48">
            <v>0</v>
          </cell>
        </row>
      </sheetData>
      <sheetData sheetId="3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maz_2003"/>
      <sheetName val="SALDO_PRM"/>
      <sheetName val="CR_SUBKAT_M"/>
      <sheetName val="CR_SUBKAT_Q"/>
      <sheetName val="CR_KATP_M"/>
      <sheetName val="CR_KATP_Q"/>
      <sheetName val="UVOD"/>
      <sheetName val="SPOL"/>
      <sheetName val="STR3"/>
      <sheetName val="STR4"/>
      <sheetName val="STR5"/>
      <sheetName val="STR6"/>
      <sheetName val="List1"/>
    </sheetNames>
    <sheetDataSet>
      <sheetData sheetId="0" refreshError="1"/>
      <sheetData sheetId="1"/>
      <sheetData sheetId="2" refreshError="1"/>
      <sheetData sheetId="3" refreshError="1"/>
      <sheetData sheetId="4" refreshError="1"/>
      <sheetData sheetId="5" refreshError="1"/>
      <sheetData sheetId="6">
        <row r="17">
          <cell r="F17">
            <v>117</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NBS dizajn manuál">
      <a:dk1>
        <a:sysClr val="windowText" lastClr="000000"/>
      </a:dk1>
      <a:lt1>
        <a:sysClr val="window" lastClr="FFFFFF"/>
      </a:lt1>
      <a:dk2>
        <a:srgbClr val="44546A"/>
      </a:dk2>
      <a:lt2>
        <a:srgbClr val="E7E6E6"/>
      </a:lt2>
      <a:accent1>
        <a:srgbClr val="0067AC"/>
      </a:accent1>
      <a:accent2>
        <a:srgbClr val="D15F27"/>
      </a:accent2>
      <a:accent3>
        <a:srgbClr val="A2A9AD"/>
      </a:accent3>
      <a:accent4>
        <a:srgbClr val="005A4E"/>
      </a:accent4>
      <a:accent5>
        <a:srgbClr val="73253E"/>
      </a:accent5>
      <a:accent6>
        <a:srgbClr val="A6835A"/>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E8F41-2C30-41FC-8626-AF33606365CF}">
  <sheetPr codeName="Sheet1"/>
  <dimension ref="A1:B274"/>
  <sheetViews>
    <sheetView tabSelected="1" workbookViewId="0"/>
  </sheetViews>
  <sheetFormatPr defaultColWidth="9.140625" defaultRowHeight="14.25"/>
  <cols>
    <col min="1" max="1" width="11.7109375" style="1" customWidth="1"/>
    <col min="2" max="2" width="17.7109375" style="1" customWidth="1"/>
    <col min="3" max="16384" width="9.140625" style="1"/>
  </cols>
  <sheetData>
    <row r="1" spans="1:2">
      <c r="A1" s="1" t="s">
        <v>161</v>
      </c>
    </row>
    <row r="2" spans="1:2">
      <c r="A2" s="1" t="s">
        <v>162</v>
      </c>
    </row>
    <row r="3" spans="1:2">
      <c r="A3" s="1" t="s">
        <v>156</v>
      </c>
    </row>
    <row r="4" spans="1:2">
      <c r="A4" s="1" t="s">
        <v>163</v>
      </c>
    </row>
    <row r="7" spans="1:2" s="157" customFormat="1" ht="15" customHeight="1">
      <c r="B7" s="157" t="s">
        <v>0</v>
      </c>
    </row>
    <row r="8" spans="1:2">
      <c r="A8" s="13">
        <v>1997</v>
      </c>
      <c r="B8" s="40">
        <v>79.93589816079907</v>
      </c>
    </row>
    <row r="9" spans="1:2">
      <c r="A9" s="13">
        <v>1997</v>
      </c>
      <c r="B9" s="40">
        <v>82.371981670200199</v>
      </c>
    </row>
    <row r="10" spans="1:2">
      <c r="A10" s="13">
        <v>1997</v>
      </c>
      <c r="B10" s="40">
        <v>71.358295940190416</v>
      </c>
    </row>
    <row r="11" spans="1:2">
      <c r="A11" s="13">
        <v>1997</v>
      </c>
      <c r="B11" s="40">
        <v>77.09657134249025</v>
      </c>
    </row>
    <row r="12" spans="1:2">
      <c r="A12" s="13">
        <v>1997</v>
      </c>
      <c r="B12" s="40">
        <v>73.519748102214493</v>
      </c>
    </row>
    <row r="13" spans="1:2">
      <c r="A13" s="13">
        <v>1997</v>
      </c>
      <c r="B13" s="40">
        <v>81.059012303860143</v>
      </c>
    </row>
    <row r="14" spans="1:2">
      <c r="A14" s="13">
        <v>1997</v>
      </c>
      <c r="B14" s="40">
        <v>66.1810415015009</v>
      </c>
    </row>
    <row r="15" spans="1:2">
      <c r="A15" s="13">
        <v>1997</v>
      </c>
      <c r="B15" s="40">
        <v>65.834605028158506</v>
      </c>
    </row>
    <row r="16" spans="1:2">
      <c r="A16" s="13">
        <v>1997</v>
      </c>
      <c r="B16" s="40">
        <v>69.842306481731583</v>
      </c>
    </row>
    <row r="17" spans="1:2">
      <c r="A17" s="13">
        <v>1997</v>
      </c>
      <c r="B17" s="40">
        <v>82.926740235402946</v>
      </c>
    </row>
    <row r="18" spans="1:2">
      <c r="A18" s="13">
        <v>1997</v>
      </c>
      <c r="B18" s="40">
        <v>97.651742130279857</v>
      </c>
    </row>
    <row r="19" spans="1:2">
      <c r="A19" s="13">
        <v>1997</v>
      </c>
      <c r="B19" s="40">
        <v>109.38890339096604</v>
      </c>
    </row>
    <row r="20" spans="1:2">
      <c r="A20" s="13">
        <v>1998</v>
      </c>
      <c r="B20" s="40">
        <v>99.821717899030006</v>
      </c>
    </row>
    <row r="21" spans="1:2">
      <c r="A21" s="13">
        <v>1998</v>
      </c>
      <c r="B21" s="40">
        <v>88.782265865615173</v>
      </c>
    </row>
    <row r="22" spans="1:2">
      <c r="A22" s="13">
        <v>1998</v>
      </c>
      <c r="B22" s="40">
        <v>92.604021183155325</v>
      </c>
    </row>
    <row r="23" spans="1:2">
      <c r="A23" s="13">
        <v>1998</v>
      </c>
      <c r="B23" s="40">
        <v>82.72072690017572</v>
      </c>
    </row>
    <row r="24" spans="1:2">
      <c r="A24" s="13">
        <v>1998</v>
      </c>
      <c r="B24" s="40">
        <v>89.60727463238446</v>
      </c>
    </row>
    <row r="25" spans="1:2">
      <c r="A25" s="13">
        <v>1998</v>
      </c>
      <c r="B25" s="40">
        <v>88.909363967968957</v>
      </c>
    </row>
    <row r="26" spans="1:2">
      <c r="A26" s="13">
        <v>1998</v>
      </c>
      <c r="B26" s="40">
        <v>106.69023400677938</v>
      </c>
    </row>
    <row r="27" spans="1:2">
      <c r="A27" s="13">
        <v>1998</v>
      </c>
      <c r="B27" s="40">
        <v>120.72493749662264</v>
      </c>
    </row>
    <row r="28" spans="1:2">
      <c r="A28" s="13">
        <v>1998</v>
      </c>
      <c r="B28" s="40">
        <v>153.05592703433848</v>
      </c>
    </row>
    <row r="29" spans="1:2">
      <c r="A29" s="13">
        <v>1998</v>
      </c>
      <c r="B29" s="40">
        <v>122.50652322536276</v>
      </c>
    </row>
    <row r="30" spans="1:2">
      <c r="A30" s="13">
        <v>1998</v>
      </c>
      <c r="B30" s="40">
        <v>101.5803944322487</v>
      </c>
    </row>
    <row r="31" spans="1:2">
      <c r="A31" s="13">
        <v>1998</v>
      </c>
      <c r="B31" s="40">
        <v>96.729436101674921</v>
      </c>
    </row>
    <row r="32" spans="1:2">
      <c r="A32" s="13">
        <v>1999</v>
      </c>
      <c r="B32" s="40">
        <v>102.25373591131802</v>
      </c>
    </row>
    <row r="33" spans="1:2">
      <c r="A33" s="13">
        <v>1999</v>
      </c>
      <c r="B33" s="40">
        <v>82.765964312711247</v>
      </c>
    </row>
    <row r="34" spans="1:2">
      <c r="A34" s="13">
        <v>1999</v>
      </c>
      <c r="B34" s="40">
        <v>67.041671905732684</v>
      </c>
    </row>
    <row r="35" spans="1:2">
      <c r="A35" s="13">
        <v>1999</v>
      </c>
      <c r="B35" s="40">
        <v>66.661269524314463</v>
      </c>
    </row>
    <row r="36" spans="1:2">
      <c r="A36" s="13">
        <v>1999</v>
      </c>
      <c r="B36" s="40">
        <v>72.641398649387355</v>
      </c>
    </row>
    <row r="37" spans="1:2">
      <c r="A37" s="13">
        <v>1999</v>
      </c>
      <c r="B37" s="40">
        <v>74.717472617558641</v>
      </c>
    </row>
    <row r="38" spans="1:2">
      <c r="A38" s="13">
        <v>1999</v>
      </c>
      <c r="B38" s="40">
        <v>74.512397013690332</v>
      </c>
    </row>
    <row r="39" spans="1:2">
      <c r="A39" s="13">
        <v>1999</v>
      </c>
      <c r="B39" s="40">
        <v>65.659433481437219</v>
      </c>
    </row>
    <row r="40" spans="1:2">
      <c r="A40" s="13">
        <v>1999</v>
      </c>
      <c r="B40" s="40">
        <v>72.605271595593862</v>
      </c>
    </row>
    <row r="41" spans="1:2">
      <c r="A41" s="13">
        <v>1999</v>
      </c>
      <c r="B41" s="40">
        <v>68.373713055351757</v>
      </c>
    </row>
    <row r="42" spans="1:2">
      <c r="A42" s="13">
        <v>1999</v>
      </c>
      <c r="B42" s="40">
        <v>69.627350903086239</v>
      </c>
    </row>
    <row r="43" spans="1:2">
      <c r="A43" s="13">
        <v>1999</v>
      </c>
      <c r="B43" s="40">
        <v>63.042381952819952</v>
      </c>
    </row>
    <row r="44" spans="1:2">
      <c r="A44" s="13">
        <v>2000</v>
      </c>
      <c r="B44" s="40">
        <v>66.855381331472401</v>
      </c>
    </row>
    <row r="45" spans="1:2">
      <c r="A45" s="13">
        <v>2000</v>
      </c>
      <c r="B45" s="40">
        <v>61.611601266584103</v>
      </c>
    </row>
    <row r="46" spans="1:2">
      <c r="A46" s="13">
        <v>2000</v>
      </c>
      <c r="B46" s="40">
        <v>62.557963276389692</v>
      </c>
    </row>
    <row r="47" spans="1:2">
      <c r="A47" s="13">
        <v>2000</v>
      </c>
      <c r="B47" s="40">
        <v>65.077825048210414</v>
      </c>
    </row>
    <row r="48" spans="1:2">
      <c r="A48" s="13">
        <v>2000</v>
      </c>
      <c r="B48" s="40">
        <v>89.176517514677997</v>
      </c>
    </row>
    <row r="49" spans="1:2">
      <c r="A49" s="13">
        <v>2000</v>
      </c>
      <c r="B49" s="40">
        <v>93.179288023238698</v>
      </c>
    </row>
    <row r="50" spans="1:2">
      <c r="A50" s="13">
        <v>2000</v>
      </c>
      <c r="B50" s="40">
        <v>66.865329602920838</v>
      </c>
    </row>
    <row r="51" spans="1:2">
      <c r="A51" s="13">
        <v>2000</v>
      </c>
      <c r="B51" s="40">
        <v>55.000500627032601</v>
      </c>
    </row>
    <row r="52" spans="1:2">
      <c r="A52" s="13">
        <v>2000</v>
      </c>
      <c r="B52" s="40">
        <v>61.970275165701153</v>
      </c>
    </row>
    <row r="53" spans="1:2">
      <c r="A53" s="13">
        <v>2000</v>
      </c>
      <c r="B53" s="40">
        <v>70.345656797647592</v>
      </c>
    </row>
    <row r="54" spans="1:2">
      <c r="A54" s="13">
        <v>2000</v>
      </c>
      <c r="B54" s="40">
        <v>111.95917230199377</v>
      </c>
    </row>
    <row r="55" spans="1:2">
      <c r="A55" s="13">
        <v>2000</v>
      </c>
      <c r="B55" s="40">
        <v>103.31004588792155</v>
      </c>
    </row>
    <row r="56" spans="1:2">
      <c r="A56" s="13">
        <v>2001</v>
      </c>
      <c r="B56" s="40">
        <v>101.77251813131896</v>
      </c>
    </row>
    <row r="57" spans="1:2">
      <c r="A57" s="13">
        <v>2001</v>
      </c>
      <c r="B57" s="40">
        <v>101.04976922141202</v>
      </c>
    </row>
    <row r="58" spans="1:2">
      <c r="A58" s="13">
        <v>2001</v>
      </c>
      <c r="B58" s="40">
        <v>112.93448974267733</v>
      </c>
    </row>
    <row r="59" spans="1:2">
      <c r="A59" s="13">
        <v>2001</v>
      </c>
      <c r="B59" s="40">
        <v>110.86282195873439</v>
      </c>
    </row>
    <row r="60" spans="1:2">
      <c r="A60" s="13">
        <v>2001</v>
      </c>
      <c r="B60" s="40">
        <v>87.050182913942322</v>
      </c>
    </row>
    <row r="61" spans="1:2">
      <c r="A61" s="13">
        <v>2001</v>
      </c>
      <c r="B61" s="40">
        <v>73.675636386012002</v>
      </c>
    </row>
    <row r="62" spans="1:2">
      <c r="A62" s="13">
        <v>2001</v>
      </c>
      <c r="B62" s="40">
        <v>99.610376509036101</v>
      </c>
    </row>
    <row r="63" spans="1:2">
      <c r="A63" s="13">
        <v>2001</v>
      </c>
      <c r="B63" s="40">
        <v>85.36376020336057</v>
      </c>
    </row>
    <row r="64" spans="1:2">
      <c r="A64" s="13">
        <v>2001</v>
      </c>
      <c r="B64" s="40">
        <v>186.54526087661853</v>
      </c>
    </row>
    <row r="65" spans="1:2">
      <c r="A65" s="13">
        <v>2001</v>
      </c>
      <c r="B65" s="40">
        <v>177.36008637868741</v>
      </c>
    </row>
    <row r="66" spans="1:2">
      <c r="A66" s="13">
        <v>2001</v>
      </c>
      <c r="B66" s="40">
        <v>128.48341734047764</v>
      </c>
    </row>
    <row r="67" spans="1:2">
      <c r="A67" s="13">
        <v>2001</v>
      </c>
      <c r="B67" s="40">
        <v>112.35652437587117</v>
      </c>
    </row>
    <row r="68" spans="1:2">
      <c r="A68" s="13">
        <v>2002</v>
      </c>
      <c r="B68" s="40">
        <v>112.16185412347512</v>
      </c>
    </row>
    <row r="69" spans="1:2">
      <c r="A69" s="13">
        <v>2002</v>
      </c>
      <c r="B69" s="40">
        <v>93.583522010060634</v>
      </c>
    </row>
    <row r="70" spans="1:2">
      <c r="A70" s="13">
        <v>2002</v>
      </c>
      <c r="B70" s="40">
        <v>81.179473852935558</v>
      </c>
    </row>
    <row r="71" spans="1:2">
      <c r="A71" s="13">
        <v>2002</v>
      </c>
      <c r="B71" s="40">
        <v>86.864865908866676</v>
      </c>
    </row>
    <row r="72" spans="1:2">
      <c r="A72" s="13">
        <v>2002</v>
      </c>
      <c r="B72" s="40">
        <v>80.346722172610768</v>
      </c>
    </row>
    <row r="73" spans="1:2">
      <c r="A73" s="13">
        <v>2002</v>
      </c>
      <c r="B73" s="40">
        <v>98.391268513788788</v>
      </c>
    </row>
    <row r="74" spans="1:2">
      <c r="A74" s="13">
        <v>2002</v>
      </c>
      <c r="B74" s="40">
        <v>104.52476300962491</v>
      </c>
    </row>
    <row r="75" spans="1:2">
      <c r="A75" s="13">
        <v>2002</v>
      </c>
      <c r="B75" s="40">
        <v>112.06892899375464</v>
      </c>
    </row>
    <row r="76" spans="1:2">
      <c r="A76" s="13">
        <v>2002</v>
      </c>
      <c r="B76" s="40">
        <v>129.29437312887833</v>
      </c>
    </row>
    <row r="77" spans="1:2">
      <c r="A77" s="13">
        <v>2002</v>
      </c>
      <c r="B77" s="40">
        <v>122.7798104615964</v>
      </c>
    </row>
    <row r="78" spans="1:2">
      <c r="A78" s="13">
        <v>2002</v>
      </c>
      <c r="B78" s="40">
        <v>125.54452091526247</v>
      </c>
    </row>
    <row r="79" spans="1:2">
      <c r="A79" s="13">
        <v>2002</v>
      </c>
      <c r="B79" s="40">
        <v>119.08071540749208</v>
      </c>
    </row>
    <row r="80" spans="1:2">
      <c r="A80" s="13">
        <v>2003</v>
      </c>
      <c r="B80" s="40">
        <v>136.7955130904605</v>
      </c>
    </row>
    <row r="81" spans="1:2">
      <c r="A81" s="13">
        <v>2003</v>
      </c>
      <c r="B81" s="40">
        <v>147.22862870879928</v>
      </c>
    </row>
    <row r="82" spans="1:2">
      <c r="A82" s="13">
        <v>2003</v>
      </c>
      <c r="B82" s="40">
        <v>183.05192102263499</v>
      </c>
    </row>
    <row r="83" spans="1:2">
      <c r="A83" s="13">
        <v>2003</v>
      </c>
      <c r="B83" s="40">
        <v>144.31652541511068</v>
      </c>
    </row>
    <row r="84" spans="1:2">
      <c r="A84" s="13">
        <v>2003</v>
      </c>
      <c r="B84" s="40">
        <v>108.58712483021358</v>
      </c>
    </row>
    <row r="85" spans="1:2">
      <c r="A85" s="13">
        <v>2003</v>
      </c>
      <c r="B85" s="40">
        <v>90.017220134875132</v>
      </c>
    </row>
    <row r="86" spans="1:2">
      <c r="A86" s="13">
        <v>2003</v>
      </c>
      <c r="B86" s="40">
        <v>81.36756333523806</v>
      </c>
    </row>
    <row r="87" spans="1:2">
      <c r="A87" s="13">
        <v>2003</v>
      </c>
      <c r="B87" s="40">
        <v>69.496899379506416</v>
      </c>
    </row>
    <row r="88" spans="1:2">
      <c r="A88" s="13">
        <v>2003</v>
      </c>
      <c r="B88" s="40">
        <v>83.627275960571694</v>
      </c>
    </row>
    <row r="89" spans="1:2">
      <c r="A89" s="13">
        <v>2003</v>
      </c>
      <c r="B89" s="40">
        <v>77.003360670159324</v>
      </c>
    </row>
    <row r="90" spans="1:2">
      <c r="A90" s="13">
        <v>2003</v>
      </c>
      <c r="B90" s="40">
        <v>74.51951501906909</v>
      </c>
    </row>
    <row r="91" spans="1:2">
      <c r="A91" s="13">
        <v>2003</v>
      </c>
      <c r="B91" s="40">
        <v>74.663055073440802</v>
      </c>
    </row>
    <row r="92" spans="1:2">
      <c r="A92" s="13">
        <v>2004</v>
      </c>
      <c r="B92" s="40">
        <v>73.264965083528409</v>
      </c>
    </row>
    <row r="93" spans="1:2">
      <c r="A93" s="13">
        <v>2004</v>
      </c>
      <c r="B93" s="40">
        <v>70.515519473729867</v>
      </c>
    </row>
    <row r="94" spans="1:2">
      <c r="A94" s="13">
        <v>2004</v>
      </c>
      <c r="B94" s="40">
        <v>79.145845121332172</v>
      </c>
    </row>
    <row r="95" spans="1:2">
      <c r="A95" s="13">
        <v>2004</v>
      </c>
      <c r="B95" s="40">
        <v>74.687960937516252</v>
      </c>
    </row>
    <row r="96" spans="1:2">
      <c r="A96" s="13">
        <v>2004</v>
      </c>
      <c r="B96" s="40">
        <v>92.985048908062907</v>
      </c>
    </row>
    <row r="97" spans="1:2">
      <c r="A97" s="13">
        <v>2004</v>
      </c>
      <c r="B97" s="40">
        <v>74.823405403192638</v>
      </c>
    </row>
    <row r="98" spans="1:2">
      <c r="A98" s="13">
        <v>2004</v>
      </c>
      <c r="B98" s="40">
        <v>74.906233909730076</v>
      </c>
    </row>
    <row r="99" spans="1:2">
      <c r="A99" s="13">
        <v>2004</v>
      </c>
      <c r="B99" s="40">
        <v>69.010882924927614</v>
      </c>
    </row>
    <row r="100" spans="1:2">
      <c r="A100" s="13">
        <v>2004</v>
      </c>
      <c r="B100" s="40">
        <v>78.308032868319245</v>
      </c>
    </row>
    <row r="101" spans="1:2">
      <c r="A101" s="13">
        <v>2004</v>
      </c>
      <c r="B101" s="40">
        <v>91.233119276189356</v>
      </c>
    </row>
    <row r="102" spans="1:2">
      <c r="A102" s="13">
        <v>2004</v>
      </c>
      <c r="B102" s="40">
        <v>85.544051212041552</v>
      </c>
    </row>
    <row r="103" spans="1:2">
      <c r="A103" s="13">
        <v>2004</v>
      </c>
      <c r="B103" s="40">
        <v>65.661631249239392</v>
      </c>
    </row>
    <row r="104" spans="1:2">
      <c r="A104" s="13">
        <v>2005</v>
      </c>
      <c r="B104" s="40">
        <v>58.708682090758614</v>
      </c>
    </row>
    <row r="105" spans="1:2">
      <c r="A105" s="13">
        <v>2005</v>
      </c>
      <c r="B105" s="40">
        <v>53.192402896060095</v>
      </c>
    </row>
    <row r="106" spans="1:2">
      <c r="A106" s="13">
        <v>2005</v>
      </c>
      <c r="B106" s="40">
        <v>54.431854148885115</v>
      </c>
    </row>
    <row r="107" spans="1:2">
      <c r="A107" s="13">
        <v>2005</v>
      </c>
      <c r="B107" s="40">
        <v>69.550022128841235</v>
      </c>
    </row>
    <row r="108" spans="1:2">
      <c r="A108" s="13">
        <v>2005</v>
      </c>
      <c r="B108" s="40">
        <v>71.558512078112301</v>
      </c>
    </row>
    <row r="109" spans="1:2">
      <c r="A109" s="13">
        <v>2005</v>
      </c>
      <c r="B109" s="40">
        <v>69.237836975220944</v>
      </c>
    </row>
    <row r="110" spans="1:2">
      <c r="A110" s="13">
        <v>2005</v>
      </c>
      <c r="B110" s="40">
        <v>60.744222137044716</v>
      </c>
    </row>
    <row r="111" spans="1:2">
      <c r="A111" s="13">
        <v>2005</v>
      </c>
      <c r="B111" s="40">
        <v>63.090466410322144</v>
      </c>
    </row>
    <row r="112" spans="1:2">
      <c r="A112" s="13">
        <v>2005</v>
      </c>
      <c r="B112" s="40">
        <v>93.469853175180162</v>
      </c>
    </row>
    <row r="113" spans="1:2">
      <c r="A113" s="13">
        <v>2005</v>
      </c>
      <c r="B113" s="40">
        <v>63.026692461220385</v>
      </c>
    </row>
    <row r="114" spans="1:2">
      <c r="A114" s="13">
        <v>2005</v>
      </c>
      <c r="B114" s="40">
        <v>66.401475194674873</v>
      </c>
    </row>
    <row r="115" spans="1:2">
      <c r="A115" s="13">
        <v>2005</v>
      </c>
      <c r="B115" s="40">
        <v>59.005468582548936</v>
      </c>
    </row>
    <row r="116" spans="1:2">
      <c r="A116" s="13">
        <v>2006</v>
      </c>
      <c r="B116" s="40">
        <v>67.874023960456284</v>
      </c>
    </row>
    <row r="117" spans="1:2">
      <c r="A117" s="13">
        <v>2006</v>
      </c>
      <c r="B117" s="40">
        <v>55.394898849693824</v>
      </c>
    </row>
    <row r="118" spans="1:2">
      <c r="A118" s="13">
        <v>2006</v>
      </c>
      <c r="B118" s="40">
        <v>59.51311812668758</v>
      </c>
    </row>
    <row r="119" spans="1:2">
      <c r="A119" s="13">
        <v>2006</v>
      </c>
      <c r="B119" s="40">
        <v>72.842547876264078</v>
      </c>
    </row>
    <row r="120" spans="1:2">
      <c r="A120" s="13">
        <v>2006</v>
      </c>
      <c r="B120" s="40">
        <v>63.709355378972631</v>
      </c>
    </row>
    <row r="121" spans="1:2">
      <c r="A121" s="13">
        <v>2006</v>
      </c>
      <c r="B121" s="40">
        <v>74.625699976268479</v>
      </c>
    </row>
    <row r="122" spans="1:2">
      <c r="A122" s="13">
        <v>2006</v>
      </c>
      <c r="B122" s="40">
        <v>67.007569916310331</v>
      </c>
    </row>
    <row r="123" spans="1:2">
      <c r="A123" s="13">
        <v>2006</v>
      </c>
      <c r="B123" s="40">
        <v>55.922979739509159</v>
      </c>
    </row>
    <row r="124" spans="1:2">
      <c r="A124" s="13">
        <v>2006</v>
      </c>
      <c r="B124" s="40">
        <v>58.68893065411239</v>
      </c>
    </row>
    <row r="125" spans="1:2">
      <c r="A125" s="13">
        <v>2006</v>
      </c>
      <c r="B125" s="40">
        <v>57.937706143561371</v>
      </c>
    </row>
    <row r="126" spans="1:2">
      <c r="A126" s="13">
        <v>2006</v>
      </c>
      <c r="B126" s="40">
        <v>55.484894361298565</v>
      </c>
    </row>
    <row r="127" spans="1:2">
      <c r="A127" s="13">
        <v>2006</v>
      </c>
      <c r="B127" s="40">
        <v>54.421756925795201</v>
      </c>
    </row>
    <row r="128" spans="1:2">
      <c r="A128" s="13">
        <v>2007</v>
      </c>
      <c r="B128" s="40">
        <v>64.149938981441878</v>
      </c>
    </row>
    <row r="129" spans="1:2">
      <c r="A129" s="13">
        <v>2007</v>
      </c>
      <c r="B129" s="40">
        <v>52.765756095290477</v>
      </c>
    </row>
    <row r="130" spans="1:2">
      <c r="A130" s="13">
        <v>2007</v>
      </c>
      <c r="B130" s="40">
        <v>61.457515747015535</v>
      </c>
    </row>
    <row r="131" spans="1:2">
      <c r="A131" s="13">
        <v>2007</v>
      </c>
      <c r="B131" s="40">
        <v>57.889153587948279</v>
      </c>
    </row>
    <row r="132" spans="1:2">
      <c r="A132" s="13">
        <v>2007</v>
      </c>
      <c r="B132" s="40">
        <v>55.493795983796694</v>
      </c>
    </row>
    <row r="133" spans="1:2">
      <c r="A133" s="13">
        <v>2007</v>
      </c>
      <c r="B133" s="40">
        <v>56.640436475321614</v>
      </c>
    </row>
    <row r="134" spans="1:2">
      <c r="A134" s="13">
        <v>2007</v>
      </c>
      <c r="B134" s="40">
        <v>50.22608300542219</v>
      </c>
    </row>
    <row r="135" spans="1:2">
      <c r="A135" s="13">
        <v>2007</v>
      </c>
      <c r="B135" s="40">
        <v>76.191401024027044</v>
      </c>
    </row>
    <row r="136" spans="1:2">
      <c r="A136" s="13">
        <v>2007</v>
      </c>
      <c r="B136" s="40">
        <v>99.419492198881855</v>
      </c>
    </row>
    <row r="137" spans="1:2">
      <c r="A137" s="13">
        <v>2007</v>
      </c>
      <c r="B137" s="40">
        <v>78.091133869835033</v>
      </c>
    </row>
    <row r="138" spans="1:2">
      <c r="A138" s="13">
        <v>2007</v>
      </c>
      <c r="B138" s="40">
        <v>83.405744965051795</v>
      </c>
    </row>
    <row r="139" spans="1:2">
      <c r="A139" s="13">
        <v>2007</v>
      </c>
      <c r="B139" s="40">
        <v>92.329150861727257</v>
      </c>
    </row>
    <row r="140" spans="1:2">
      <c r="A140" s="13">
        <v>2008</v>
      </c>
      <c r="B140" s="40">
        <v>134.74025417923858</v>
      </c>
    </row>
    <row r="141" spans="1:2">
      <c r="A141" s="13">
        <v>2008</v>
      </c>
      <c r="B141" s="40">
        <v>103.71607429344566</v>
      </c>
    </row>
    <row r="142" spans="1:2">
      <c r="A142" s="13">
        <v>2008</v>
      </c>
      <c r="B142" s="40">
        <v>114.40652148819537</v>
      </c>
    </row>
    <row r="143" spans="1:2">
      <c r="A143" s="13">
        <v>2008</v>
      </c>
      <c r="B143" s="40">
        <v>91.222580702268573</v>
      </c>
    </row>
    <row r="144" spans="1:2">
      <c r="A144" s="13">
        <v>2008</v>
      </c>
      <c r="B144" s="40">
        <v>75.676465219253146</v>
      </c>
    </row>
    <row r="145" spans="1:2">
      <c r="A145" s="13">
        <v>2008</v>
      </c>
      <c r="B145" s="40">
        <v>89.702881144105547</v>
      </c>
    </row>
    <row r="146" spans="1:2">
      <c r="A146" s="13">
        <v>2008</v>
      </c>
      <c r="B146" s="40">
        <v>90.859579360304807</v>
      </c>
    </row>
    <row r="147" spans="1:2">
      <c r="A147" s="13">
        <v>2008</v>
      </c>
      <c r="B147" s="40">
        <v>90.069419947716582</v>
      </c>
    </row>
    <row r="148" spans="1:2">
      <c r="A148" s="13">
        <v>2008</v>
      </c>
      <c r="B148" s="40">
        <v>171.30547283281282</v>
      </c>
    </row>
    <row r="149" spans="1:2">
      <c r="A149" s="13">
        <v>2008</v>
      </c>
      <c r="B149" s="40">
        <v>199.96336212898137</v>
      </c>
    </row>
    <row r="150" spans="1:2">
      <c r="A150" s="13">
        <v>2008</v>
      </c>
      <c r="B150" s="40">
        <v>141.98869047842979</v>
      </c>
    </row>
    <row r="151" spans="1:2">
      <c r="A151" s="13">
        <v>2008</v>
      </c>
      <c r="B151" s="40">
        <v>145.19932657992271</v>
      </c>
    </row>
    <row r="152" spans="1:2">
      <c r="A152" s="13">
        <v>2009</v>
      </c>
      <c r="B152" s="40">
        <v>146.64354883327118</v>
      </c>
    </row>
    <row r="153" spans="1:2">
      <c r="A153" s="13">
        <v>2009</v>
      </c>
      <c r="B153" s="40">
        <v>149.79875234932902</v>
      </c>
    </row>
    <row r="154" spans="1:2">
      <c r="A154" s="13">
        <v>2009</v>
      </c>
      <c r="B154" s="40">
        <v>131.17293714460337</v>
      </c>
    </row>
    <row r="155" spans="1:2">
      <c r="A155" s="13">
        <v>2009</v>
      </c>
      <c r="B155" s="40">
        <v>103.18785927979403</v>
      </c>
    </row>
    <row r="156" spans="1:2">
      <c r="A156" s="13">
        <v>2009</v>
      </c>
      <c r="B156" s="40">
        <v>100.87391222815296</v>
      </c>
    </row>
    <row r="157" spans="1:2">
      <c r="A157" s="13">
        <v>2009</v>
      </c>
      <c r="B157" s="40">
        <v>99.839378215828802</v>
      </c>
    </row>
    <row r="158" spans="1:2">
      <c r="A158" s="13">
        <v>2009</v>
      </c>
      <c r="B158" s="40">
        <v>94.157142730114117</v>
      </c>
    </row>
    <row r="159" spans="1:2">
      <c r="A159" s="13">
        <v>2009</v>
      </c>
      <c r="B159" s="40">
        <v>92.234843995514197</v>
      </c>
    </row>
    <row r="160" spans="1:2">
      <c r="A160" s="13">
        <v>2009</v>
      </c>
      <c r="B160" s="40">
        <v>93.105509535154837</v>
      </c>
    </row>
    <row r="161" spans="1:2">
      <c r="A161" s="13">
        <v>2009</v>
      </c>
      <c r="B161" s="40">
        <v>79.841672262520461</v>
      </c>
    </row>
    <row r="162" spans="1:2">
      <c r="A162" s="13">
        <v>2009</v>
      </c>
      <c r="B162" s="40">
        <v>92.251788958353075</v>
      </c>
    </row>
    <row r="163" spans="1:2">
      <c r="A163" s="13">
        <v>2009</v>
      </c>
      <c r="B163" s="40">
        <v>93.280533173155348</v>
      </c>
    </row>
    <row r="164" spans="1:2">
      <c r="A164" s="13">
        <v>2010</v>
      </c>
      <c r="B164" s="40">
        <v>108.39368668475022</v>
      </c>
    </row>
    <row r="165" spans="1:2">
      <c r="A165" s="13">
        <v>2010</v>
      </c>
      <c r="B165" s="40">
        <v>105.58664647228947</v>
      </c>
    </row>
    <row r="166" spans="1:2">
      <c r="A166" s="13">
        <v>2010</v>
      </c>
      <c r="B166" s="40">
        <v>98.107358922267338</v>
      </c>
    </row>
    <row r="167" spans="1:2">
      <c r="A167" s="13">
        <v>2010</v>
      </c>
      <c r="B167" s="40">
        <v>97.649388973067914</v>
      </c>
    </row>
    <row r="168" spans="1:2">
      <c r="A168" s="13">
        <v>2010</v>
      </c>
      <c r="B168" s="40">
        <v>146.13429913141883</v>
      </c>
    </row>
    <row r="169" spans="1:2">
      <c r="A169" s="13">
        <v>2010</v>
      </c>
      <c r="B169" s="40">
        <v>126.66724712122765</v>
      </c>
    </row>
    <row r="170" spans="1:2">
      <c r="A170" s="13">
        <v>2010</v>
      </c>
      <c r="B170" s="40">
        <v>133.74146898326592</v>
      </c>
    </row>
    <row r="171" spans="1:2">
      <c r="A171" s="13">
        <v>2010</v>
      </c>
      <c r="B171" s="40">
        <v>118.88305610327335</v>
      </c>
    </row>
    <row r="172" spans="1:2">
      <c r="A172" s="13">
        <v>2010</v>
      </c>
      <c r="B172" s="40">
        <v>131.05109050133302</v>
      </c>
    </row>
    <row r="173" spans="1:2">
      <c r="A173" s="13">
        <v>2010</v>
      </c>
      <c r="B173" s="40">
        <v>116.47227472401825</v>
      </c>
    </row>
    <row r="174" spans="1:2">
      <c r="A174" s="13">
        <v>2010</v>
      </c>
      <c r="B174" s="40">
        <v>121.84787366677509</v>
      </c>
    </row>
    <row r="175" spans="1:2">
      <c r="A175" s="13">
        <v>2010</v>
      </c>
      <c r="B175" s="40">
        <v>122.22317533602514</v>
      </c>
    </row>
    <row r="176" spans="1:2">
      <c r="A176" s="13">
        <v>2011</v>
      </c>
      <c r="B176" s="40">
        <v>104.9040609315048</v>
      </c>
    </row>
    <row r="177" spans="1:2">
      <c r="A177" s="13">
        <v>2011</v>
      </c>
      <c r="B177" s="40">
        <v>87.836498530597169</v>
      </c>
    </row>
    <row r="178" spans="1:2">
      <c r="A178" s="13">
        <v>2011</v>
      </c>
      <c r="B178" s="40">
        <v>120.92173960585578</v>
      </c>
    </row>
    <row r="179" spans="1:2">
      <c r="A179" s="13">
        <v>2011</v>
      </c>
      <c r="B179" s="40">
        <v>110.88438408885486</v>
      </c>
    </row>
    <row r="180" spans="1:2">
      <c r="A180" s="13">
        <v>2011</v>
      </c>
      <c r="B180" s="40">
        <v>81.781239894493439</v>
      </c>
    </row>
    <row r="181" spans="1:2">
      <c r="A181" s="13">
        <v>2011</v>
      </c>
      <c r="B181" s="40">
        <v>108.88983990242221</v>
      </c>
    </row>
    <row r="182" spans="1:2">
      <c r="A182" s="13">
        <v>2011</v>
      </c>
      <c r="B182" s="40">
        <v>157.42963244522139</v>
      </c>
    </row>
    <row r="183" spans="1:2">
      <c r="A183" s="13">
        <v>2011</v>
      </c>
      <c r="B183" s="40">
        <v>210.35726133088326</v>
      </c>
    </row>
    <row r="184" spans="1:2">
      <c r="A184" s="13">
        <v>2011</v>
      </c>
      <c r="B184" s="40">
        <v>185.79743258052255</v>
      </c>
    </row>
    <row r="185" spans="1:2">
      <c r="A185" s="13">
        <v>2011</v>
      </c>
      <c r="B185" s="40">
        <v>161.70025520740717</v>
      </c>
    </row>
    <row r="186" spans="1:2">
      <c r="A186" s="13">
        <v>2011</v>
      </c>
      <c r="B186" s="40">
        <v>201.60358863102482</v>
      </c>
    </row>
    <row r="187" spans="1:2">
      <c r="A187" s="13">
        <v>2011</v>
      </c>
      <c r="B187" s="40">
        <v>181.8780061004841</v>
      </c>
    </row>
    <row r="188" spans="1:2">
      <c r="A188" s="13">
        <v>2012</v>
      </c>
      <c r="B188" s="40">
        <v>165.47306515247269</v>
      </c>
    </row>
    <row r="189" spans="1:2">
      <c r="A189" s="13">
        <v>2012</v>
      </c>
      <c r="B189" s="40">
        <v>141.13457850739567</v>
      </c>
    </row>
    <row r="190" spans="1:2">
      <c r="A190" s="13">
        <v>2012</v>
      </c>
      <c r="B190" s="40">
        <v>134.26453041967974</v>
      </c>
    </row>
    <row r="191" spans="1:2">
      <c r="A191" s="13">
        <v>2012</v>
      </c>
      <c r="B191" s="40">
        <v>121.42141848787979</v>
      </c>
    </row>
    <row r="192" spans="1:2">
      <c r="A192" s="13">
        <v>2012</v>
      </c>
      <c r="B192" s="40">
        <v>156.67207210085789</v>
      </c>
    </row>
    <row r="193" spans="1:2">
      <c r="A193" s="13">
        <v>2012</v>
      </c>
      <c r="B193" s="40">
        <v>190.17220097003306</v>
      </c>
    </row>
    <row r="194" spans="1:2">
      <c r="A194" s="13">
        <v>2012</v>
      </c>
      <c r="B194" s="40">
        <v>161.29648119814092</v>
      </c>
    </row>
    <row r="195" spans="1:2">
      <c r="A195" s="13">
        <v>2012</v>
      </c>
      <c r="B195" s="40">
        <v>125.64718826830699</v>
      </c>
    </row>
    <row r="196" spans="1:2">
      <c r="A196" s="13">
        <v>2012</v>
      </c>
      <c r="B196" s="40">
        <v>147.67534283412766</v>
      </c>
    </row>
    <row r="197" spans="1:2">
      <c r="A197" s="13">
        <v>2012</v>
      </c>
      <c r="B197" s="40">
        <v>163.61150212176719</v>
      </c>
    </row>
    <row r="198" spans="1:2">
      <c r="A198" s="13">
        <v>2012</v>
      </c>
      <c r="B198" s="40">
        <v>177.51345417337052</v>
      </c>
    </row>
    <row r="199" spans="1:2">
      <c r="A199" s="13">
        <v>2012</v>
      </c>
      <c r="B199" s="40">
        <v>163.83247023368355</v>
      </c>
    </row>
    <row r="200" spans="1:2">
      <c r="A200" s="13">
        <v>2013</v>
      </c>
      <c r="B200" s="40">
        <v>165.61682100323063</v>
      </c>
    </row>
    <row r="201" spans="1:2">
      <c r="A201" s="13">
        <v>2013</v>
      </c>
      <c r="B201" s="40">
        <v>124.80141979612632</v>
      </c>
    </row>
    <row r="202" spans="1:2">
      <c r="A202" s="13">
        <v>2013</v>
      </c>
      <c r="B202" s="40">
        <v>136.20614304044182</v>
      </c>
    </row>
    <row r="203" spans="1:2">
      <c r="A203" s="13">
        <v>2013</v>
      </c>
      <c r="B203" s="40">
        <v>129.17967494881967</v>
      </c>
    </row>
    <row r="204" spans="1:2">
      <c r="A204" s="13">
        <v>2013</v>
      </c>
      <c r="B204" s="40">
        <v>101.51819455404834</v>
      </c>
    </row>
    <row r="205" spans="1:2">
      <c r="A205" s="13">
        <v>2013</v>
      </c>
      <c r="B205" s="40">
        <v>109.38025155104269</v>
      </c>
    </row>
    <row r="206" spans="1:2">
      <c r="A206" s="13">
        <v>2013</v>
      </c>
      <c r="B206" s="40">
        <v>106.3540156630245</v>
      </c>
    </row>
    <row r="207" spans="1:2">
      <c r="A207" s="13">
        <v>2013</v>
      </c>
      <c r="B207" s="40">
        <v>114.57281909017289</v>
      </c>
    </row>
    <row r="208" spans="1:2">
      <c r="A208" s="13">
        <v>2013</v>
      </c>
      <c r="B208" s="40">
        <v>124.89872872969453</v>
      </c>
    </row>
    <row r="209" spans="1:2">
      <c r="A209" s="13">
        <v>2013</v>
      </c>
      <c r="B209" s="40">
        <v>146.24576248166233</v>
      </c>
    </row>
    <row r="210" spans="1:2">
      <c r="A210" s="13">
        <v>2013</v>
      </c>
      <c r="B210" s="40">
        <v>86.245053491156156</v>
      </c>
    </row>
    <row r="211" spans="1:2">
      <c r="A211" s="13">
        <v>2013</v>
      </c>
      <c r="B211" s="40">
        <v>111.69198287670548</v>
      </c>
    </row>
    <row r="212" spans="1:2">
      <c r="A212" s="13">
        <v>2014</v>
      </c>
      <c r="B212" s="40">
        <v>105.19490065389705</v>
      </c>
    </row>
    <row r="213" spans="1:2">
      <c r="A213" s="13">
        <v>2014</v>
      </c>
      <c r="B213" s="40">
        <v>93.419047259763104</v>
      </c>
    </row>
    <row r="214" spans="1:2">
      <c r="A214" s="13">
        <v>2014</v>
      </c>
      <c r="B214" s="40">
        <v>108.79741401563884</v>
      </c>
    </row>
    <row r="215" spans="1:2">
      <c r="A215" s="13">
        <v>2014</v>
      </c>
      <c r="B215" s="40">
        <v>90.168695536183535</v>
      </c>
    </row>
    <row r="216" spans="1:2">
      <c r="A216" s="13">
        <v>2014</v>
      </c>
      <c r="B216" s="40">
        <v>98.720281887109493</v>
      </c>
    </row>
    <row r="217" spans="1:2">
      <c r="A217" s="13">
        <v>2014</v>
      </c>
      <c r="B217" s="40">
        <v>80.082939572867161</v>
      </c>
    </row>
    <row r="218" spans="1:2">
      <c r="A218" s="13">
        <v>2014</v>
      </c>
      <c r="B218" s="40">
        <v>88.93280274209846</v>
      </c>
    </row>
    <row r="219" spans="1:2">
      <c r="A219" s="13">
        <v>2014</v>
      </c>
      <c r="B219" s="40">
        <v>99.870808091497167</v>
      </c>
    </row>
    <row r="220" spans="1:2">
      <c r="A220" s="13">
        <v>2014</v>
      </c>
      <c r="B220" s="40">
        <v>122.51567198484997</v>
      </c>
    </row>
    <row r="221" spans="1:2">
      <c r="A221" s="13">
        <v>2014</v>
      </c>
      <c r="B221" s="40">
        <v>123.13916121495389</v>
      </c>
    </row>
    <row r="222" spans="1:2">
      <c r="A222" s="13">
        <v>2014</v>
      </c>
      <c r="B222" s="40">
        <v>105.4614448976819</v>
      </c>
    </row>
    <row r="223" spans="1:2">
      <c r="A223" s="13">
        <v>2014</v>
      </c>
      <c r="B223" s="40">
        <v>109.38333716570364</v>
      </c>
    </row>
    <row r="224" spans="1:2">
      <c r="A224" s="13">
        <v>2015</v>
      </c>
      <c r="B224" s="40">
        <v>140.42953550579773</v>
      </c>
    </row>
    <row r="225" spans="1:2">
      <c r="A225" s="13">
        <v>2015</v>
      </c>
      <c r="B225" s="40">
        <v>107.80391909410261</v>
      </c>
    </row>
    <row r="226" spans="1:2">
      <c r="A226" s="13">
        <v>2015</v>
      </c>
      <c r="B226" s="40">
        <v>93.406258931051326</v>
      </c>
    </row>
    <row r="227" spans="1:2">
      <c r="A227" s="13">
        <v>2015</v>
      </c>
      <c r="B227" s="40">
        <v>100.78775639485818</v>
      </c>
    </row>
    <row r="228" spans="1:2">
      <c r="A228" s="13">
        <v>2015</v>
      </c>
      <c r="B228" s="40">
        <v>105.34403359712451</v>
      </c>
    </row>
    <row r="229" spans="1:2">
      <c r="A229" s="13">
        <v>2015</v>
      </c>
      <c r="B229" s="40">
        <v>114.13579636305636</v>
      </c>
    </row>
    <row r="230" spans="1:2">
      <c r="A230" s="13">
        <v>2015</v>
      </c>
      <c r="B230" s="40">
        <v>132.84693009564214</v>
      </c>
    </row>
    <row r="231" spans="1:2">
      <c r="A231" s="13">
        <v>2015</v>
      </c>
      <c r="B231" s="40">
        <v>140.65500439005427</v>
      </c>
    </row>
    <row r="232" spans="1:2">
      <c r="A232" s="13">
        <v>2015</v>
      </c>
      <c r="B232" s="40">
        <v>191.74591685807107</v>
      </c>
    </row>
    <row r="233" spans="1:2">
      <c r="A233" s="13">
        <v>2015</v>
      </c>
      <c r="B233" s="40">
        <v>132.51396331059416</v>
      </c>
    </row>
    <row r="234" spans="1:2">
      <c r="A234" s="13">
        <v>2015</v>
      </c>
      <c r="B234" s="40">
        <v>95.775306286758948</v>
      </c>
    </row>
    <row r="235" spans="1:2">
      <c r="A235" s="13">
        <v>2015</v>
      </c>
      <c r="B235" s="40">
        <v>112.51564919584155</v>
      </c>
    </row>
    <row r="236" spans="1:2">
      <c r="A236" s="13">
        <v>2016</v>
      </c>
      <c r="B236" s="40">
        <v>155.57024236621137</v>
      </c>
    </row>
    <row r="237" spans="1:2">
      <c r="A237" s="13">
        <v>2016</v>
      </c>
      <c r="B237" s="40">
        <v>162.99455364502654</v>
      </c>
    </row>
    <row r="238" spans="1:2">
      <c r="A238" s="13">
        <v>2016</v>
      </c>
      <c r="B238" s="40">
        <v>170.6129808418217</v>
      </c>
    </row>
    <row r="239" spans="1:2">
      <c r="A239" s="13">
        <v>2016</v>
      </c>
      <c r="B239" s="40">
        <v>146.03881907478342</v>
      </c>
    </row>
    <row r="240" spans="1:2">
      <c r="A240" s="13">
        <v>2016</v>
      </c>
      <c r="B240" s="40">
        <v>137.39466998488746</v>
      </c>
    </row>
    <row r="241" spans="1:2">
      <c r="A241" s="13">
        <v>2016</v>
      </c>
      <c r="B241" s="40">
        <v>253.94038444623791</v>
      </c>
    </row>
    <row r="242" spans="1:2">
      <c r="A242" s="13">
        <v>2016</v>
      </c>
      <c r="B242" s="40">
        <v>263.75204761671796</v>
      </c>
    </row>
    <row r="243" spans="1:2">
      <c r="A243" s="13">
        <v>2016</v>
      </c>
      <c r="B243" s="40">
        <v>150.1582444800901</v>
      </c>
    </row>
    <row r="244" spans="1:2">
      <c r="A244" s="13">
        <v>2016</v>
      </c>
      <c r="B244" s="40">
        <v>160.53931409030747</v>
      </c>
    </row>
    <row r="245" spans="1:2">
      <c r="A245" s="13">
        <v>2016</v>
      </c>
      <c r="B245" s="40">
        <v>140.92634604520214</v>
      </c>
    </row>
    <row r="246" spans="1:2">
      <c r="A246" s="13">
        <v>2016</v>
      </c>
      <c r="B246" s="40">
        <v>270.53060198161336</v>
      </c>
    </row>
    <row r="247" spans="1:2">
      <c r="A247" s="13">
        <v>2016</v>
      </c>
      <c r="B247" s="40">
        <v>256.24455082794071</v>
      </c>
    </row>
    <row r="248" spans="1:2">
      <c r="A248" s="13">
        <v>2017</v>
      </c>
      <c r="B248" s="40">
        <v>281.88151992343762</v>
      </c>
    </row>
    <row r="249" spans="1:2">
      <c r="A249" s="13">
        <v>2017</v>
      </c>
      <c r="B249" s="40">
        <v>214.54448203862469</v>
      </c>
    </row>
    <row r="250" spans="1:2">
      <c r="A250" s="13">
        <v>2017</v>
      </c>
      <c r="B250" s="40">
        <v>231.01400140578392</v>
      </c>
    </row>
    <row r="251" spans="1:2">
      <c r="A251" s="13">
        <v>2017</v>
      </c>
      <c r="B251" s="40">
        <v>182.93651746987354</v>
      </c>
    </row>
    <row r="252" spans="1:2">
      <c r="A252" s="13">
        <v>2017</v>
      </c>
      <c r="B252" s="40">
        <v>182.51965773487342</v>
      </c>
    </row>
    <row r="253" spans="1:2">
      <c r="A253" s="13">
        <v>2017</v>
      </c>
      <c r="B253" s="40">
        <v>164.89377040986324</v>
      </c>
    </row>
    <row r="254" spans="1:2">
      <c r="A254" s="13">
        <v>2017</v>
      </c>
      <c r="B254" s="40">
        <v>129.07957743278422</v>
      </c>
    </row>
    <row r="255" spans="1:2">
      <c r="A255" s="13">
        <v>2017</v>
      </c>
      <c r="B255" s="40">
        <v>139.41458402740861</v>
      </c>
    </row>
    <row r="256" spans="1:2">
      <c r="A256" s="13">
        <v>2017</v>
      </c>
      <c r="B256" s="40">
        <v>153.35429581102494</v>
      </c>
    </row>
    <row r="257" spans="1:2">
      <c r="A257" s="13">
        <v>2017</v>
      </c>
      <c r="B257" s="40">
        <v>155.1558920939475</v>
      </c>
    </row>
    <row r="258" spans="1:2">
      <c r="A258" s="13">
        <v>2017</v>
      </c>
      <c r="B258" s="40">
        <v>150.00230138236878</v>
      </c>
    </row>
    <row r="259" spans="1:2">
      <c r="A259" s="13">
        <v>2017</v>
      </c>
      <c r="B259" s="40">
        <v>147.49216494705712</v>
      </c>
    </row>
    <row r="260" spans="1:2">
      <c r="A260" s="13">
        <v>2018</v>
      </c>
      <c r="B260" s="40">
        <v>124.35193479019779</v>
      </c>
    </row>
    <row r="261" spans="1:2">
      <c r="A261" s="13">
        <v>2018</v>
      </c>
      <c r="B261" s="40">
        <v>121.13720083058216</v>
      </c>
    </row>
    <row r="262" spans="1:2">
      <c r="A262" s="13">
        <v>2018</v>
      </c>
      <c r="B262" s="40">
        <v>152.84617191558249</v>
      </c>
    </row>
    <row r="263" spans="1:2">
      <c r="A263" s="13">
        <v>2018</v>
      </c>
      <c r="B263" s="40">
        <v>146.01369255824244</v>
      </c>
    </row>
    <row r="264" spans="1:2">
      <c r="A264" s="13">
        <v>2018</v>
      </c>
      <c r="B264" s="40">
        <v>177.45029456616024</v>
      </c>
    </row>
    <row r="265" spans="1:2">
      <c r="A265" s="13">
        <v>2018</v>
      </c>
      <c r="B265" s="40">
        <v>188.24732103275477</v>
      </c>
    </row>
    <row r="266" spans="1:2">
      <c r="A266" s="13">
        <v>2018</v>
      </c>
      <c r="B266" s="40">
        <v>213.47699364357558</v>
      </c>
    </row>
    <row r="267" spans="1:2">
      <c r="A267" s="13">
        <v>2018</v>
      </c>
      <c r="B267" s="40">
        <v>184.6895900189981</v>
      </c>
    </row>
    <row r="268" spans="1:2">
      <c r="A268" s="13">
        <v>2018</v>
      </c>
      <c r="B268" s="40">
        <v>192.92643759363028</v>
      </c>
    </row>
    <row r="269" spans="1:2">
      <c r="A269" s="13">
        <v>2018</v>
      </c>
      <c r="B269" s="40">
        <v>224.09821853659898</v>
      </c>
    </row>
    <row r="270" spans="1:2">
      <c r="A270" s="13">
        <v>2018</v>
      </c>
      <c r="B270" s="40">
        <v>241.6987449232513</v>
      </c>
    </row>
    <row r="271" spans="1:2">
      <c r="A271" s="13">
        <v>2018</v>
      </c>
      <c r="B271" s="40">
        <v>311.5634833510378</v>
      </c>
    </row>
    <row r="272" spans="1:2">
      <c r="A272" s="13">
        <v>2019</v>
      </c>
      <c r="B272" s="40">
        <v>273.96709618700402</v>
      </c>
    </row>
    <row r="273" spans="1:2">
      <c r="A273" s="13">
        <v>2019</v>
      </c>
      <c r="B273" s="40">
        <v>232.36995687358061</v>
      </c>
    </row>
    <row r="274" spans="1:2">
      <c r="A274" s="13">
        <v>2019</v>
      </c>
      <c r="B274" s="40">
        <v>282.66576480313972</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63CE-59C2-4962-9D66-5FDA33C5E0C7}">
  <sheetPr codeName="Sheet10"/>
  <dimension ref="A1:C71"/>
  <sheetViews>
    <sheetView zoomScaleNormal="100" workbookViewId="0"/>
  </sheetViews>
  <sheetFormatPr defaultRowHeight="14.25"/>
  <cols>
    <col min="1" max="1" width="11.7109375" style="1" customWidth="1"/>
    <col min="2" max="2" width="28.7109375" style="1" customWidth="1"/>
    <col min="3" max="3" width="28.7109375" style="13" customWidth="1"/>
    <col min="4" max="16384" width="9.140625" style="1"/>
  </cols>
  <sheetData>
    <row r="1" spans="1:3">
      <c r="A1" s="1" t="s">
        <v>198</v>
      </c>
    </row>
    <row r="2" spans="1:3">
      <c r="A2" s="1" t="s">
        <v>199</v>
      </c>
    </row>
    <row r="3" spans="1:3">
      <c r="A3" s="1" t="s">
        <v>411</v>
      </c>
    </row>
    <row r="4" spans="1:3">
      <c r="A4" s="1" t="s">
        <v>433</v>
      </c>
    </row>
    <row r="7" spans="1:3" s="157" customFormat="1" ht="15" customHeight="1">
      <c r="A7" s="190"/>
      <c r="B7" s="146" t="s">
        <v>201</v>
      </c>
      <c r="C7" s="146" t="s">
        <v>202</v>
      </c>
    </row>
    <row r="8" spans="1:3">
      <c r="A8" s="62">
        <v>41639</v>
      </c>
      <c r="B8" s="194">
        <v>1.7870839999999999</v>
      </c>
      <c r="C8" s="147">
        <v>9.4388804440026508E-2</v>
      </c>
    </row>
    <row r="9" spans="1:3">
      <c r="A9" s="62">
        <v>41670</v>
      </c>
      <c r="B9" s="194">
        <v>1.7957700000000001</v>
      </c>
      <c r="C9" s="147">
        <v>9.4505565754037915E-2</v>
      </c>
    </row>
    <row r="10" spans="1:3">
      <c r="A10" s="62">
        <v>41698</v>
      </c>
      <c r="B10" s="194">
        <v>1.862808</v>
      </c>
      <c r="C10" s="147">
        <v>9.7670898826900387E-2</v>
      </c>
    </row>
    <row r="11" spans="1:3">
      <c r="A11" s="62">
        <v>41729</v>
      </c>
      <c r="B11" s="194">
        <v>1.8903399999999999</v>
      </c>
      <c r="C11" s="147">
        <v>9.8431938407894007E-2</v>
      </c>
    </row>
    <row r="12" spans="1:3">
      <c r="A12" s="62">
        <v>41759</v>
      </c>
      <c r="B12" s="194">
        <v>1.983176</v>
      </c>
      <c r="C12" s="147">
        <v>0.10249607740511447</v>
      </c>
    </row>
    <row r="13" spans="1:3">
      <c r="A13" s="62">
        <v>41790</v>
      </c>
      <c r="B13" s="194">
        <v>2.0413920000000001</v>
      </c>
      <c r="C13" s="147">
        <v>0.10450477015413151</v>
      </c>
    </row>
    <row r="14" spans="1:3">
      <c r="A14" s="62">
        <v>41820</v>
      </c>
      <c r="B14" s="194">
        <v>2.0844260000000001</v>
      </c>
      <c r="C14" s="147">
        <v>0.10579715926699794</v>
      </c>
    </row>
    <row r="15" spans="1:3">
      <c r="A15" s="62">
        <v>41851</v>
      </c>
      <c r="B15" s="194">
        <v>2.145829</v>
      </c>
      <c r="C15" s="147">
        <v>0.1078712742799459</v>
      </c>
    </row>
    <row r="16" spans="1:3">
      <c r="A16" s="62">
        <v>41882</v>
      </c>
      <c r="B16" s="194">
        <v>2.2008369999999999</v>
      </c>
      <c r="C16" s="147">
        <v>0.10985168574680371</v>
      </c>
    </row>
    <row r="17" spans="1:3">
      <c r="A17" s="62">
        <v>41912</v>
      </c>
      <c r="B17" s="194">
        <v>2.2743820000000001</v>
      </c>
      <c r="C17" s="147">
        <v>0.11260160228832984</v>
      </c>
    </row>
    <row r="18" spans="1:3">
      <c r="A18" s="62">
        <v>41943</v>
      </c>
      <c r="B18" s="194">
        <v>2.2987980000000001</v>
      </c>
      <c r="C18" s="147">
        <v>0.1126256346710881</v>
      </c>
    </row>
    <row r="19" spans="1:3">
      <c r="A19" s="62">
        <v>41973</v>
      </c>
      <c r="B19" s="194">
        <v>2.3445040000000001</v>
      </c>
      <c r="C19" s="147">
        <v>0.11396464861032873</v>
      </c>
    </row>
    <row r="20" spans="1:3">
      <c r="A20" s="62">
        <v>42003</v>
      </c>
      <c r="B20" s="194">
        <v>2.5133450000000002</v>
      </c>
      <c r="C20" s="147">
        <v>0.12129865469155288</v>
      </c>
    </row>
    <row r="21" spans="1:3">
      <c r="A21" s="62">
        <v>42035</v>
      </c>
      <c r="B21" s="194">
        <v>2.5219330000000002</v>
      </c>
      <c r="C21" s="147">
        <v>0.12126130688349779</v>
      </c>
    </row>
    <row r="22" spans="1:3">
      <c r="A22" s="62">
        <v>42063</v>
      </c>
      <c r="B22" s="194">
        <v>2.5757669999999999</v>
      </c>
      <c r="C22" s="147">
        <v>0.12303580479501865</v>
      </c>
    </row>
    <row r="23" spans="1:3">
      <c r="A23" s="62">
        <v>42094</v>
      </c>
      <c r="B23" s="194">
        <v>2.6880989999999998</v>
      </c>
      <c r="C23" s="147">
        <v>0.12742898406764969</v>
      </c>
    </row>
    <row r="24" spans="1:3">
      <c r="A24" s="62">
        <v>42124</v>
      </c>
      <c r="B24" s="194">
        <v>2.6681240000000002</v>
      </c>
      <c r="C24" s="147">
        <v>0.12507627634103269</v>
      </c>
    </row>
    <row r="25" spans="1:3">
      <c r="A25" s="62">
        <v>42155</v>
      </c>
      <c r="B25" s="194">
        <v>2.6489560000000001</v>
      </c>
      <c r="C25" s="147">
        <v>0.12277695399824771</v>
      </c>
    </row>
    <row r="26" spans="1:3">
      <c r="A26" s="62">
        <v>42185</v>
      </c>
      <c r="B26" s="194">
        <v>2.7239149999999999</v>
      </c>
      <c r="C26" s="147">
        <v>0.12502751701005632</v>
      </c>
    </row>
    <row r="27" spans="1:3">
      <c r="A27" s="62">
        <v>42216</v>
      </c>
      <c r="B27" s="194">
        <v>2.7654239999999999</v>
      </c>
      <c r="C27" s="147">
        <v>0.12548248900574399</v>
      </c>
    </row>
    <row r="28" spans="1:3">
      <c r="A28" s="62">
        <v>42247</v>
      </c>
      <c r="B28" s="194">
        <v>2.8205870000000002</v>
      </c>
      <c r="C28" s="147">
        <v>0.12685085565357568</v>
      </c>
    </row>
    <row r="29" spans="1:3">
      <c r="A29" s="62">
        <v>42277</v>
      </c>
      <c r="B29" s="194">
        <v>2.8427289999999998</v>
      </c>
      <c r="C29" s="147">
        <v>0.12649604285060345</v>
      </c>
    </row>
    <row r="30" spans="1:3">
      <c r="A30" s="62">
        <v>42308</v>
      </c>
      <c r="B30" s="194">
        <v>2.8670680000000002</v>
      </c>
      <c r="C30" s="147">
        <v>0.12624825163308606</v>
      </c>
    </row>
    <row r="31" spans="1:3">
      <c r="A31" s="62">
        <v>42338</v>
      </c>
      <c r="B31" s="194">
        <v>2.9132229999999999</v>
      </c>
      <c r="C31" s="147">
        <v>0.1271222288995435</v>
      </c>
    </row>
    <row r="32" spans="1:3">
      <c r="A32" s="62">
        <v>42368</v>
      </c>
      <c r="B32" s="194">
        <v>2.8558520000000001</v>
      </c>
      <c r="C32" s="147">
        <v>0.12291878903739996</v>
      </c>
    </row>
    <row r="33" spans="1:3">
      <c r="A33" s="62">
        <v>42400</v>
      </c>
      <c r="B33" s="194">
        <v>2.86076</v>
      </c>
      <c r="C33" s="147">
        <v>0.12267704015718038</v>
      </c>
    </row>
    <row r="34" spans="1:3">
      <c r="A34" s="62">
        <v>42429</v>
      </c>
      <c r="B34" s="194">
        <v>2.872906</v>
      </c>
      <c r="C34" s="147">
        <v>0.12219480795009365</v>
      </c>
    </row>
    <row r="35" spans="1:3">
      <c r="A35" s="62">
        <v>42460</v>
      </c>
      <c r="B35" s="194">
        <v>2.8816269999999999</v>
      </c>
      <c r="C35" s="147">
        <v>0.12116342200711783</v>
      </c>
    </row>
    <row r="36" spans="1:3">
      <c r="A36" s="62">
        <v>42490</v>
      </c>
      <c r="B36" s="194">
        <v>2.9323239999999999</v>
      </c>
      <c r="C36" s="147">
        <v>0.12217966267555802</v>
      </c>
    </row>
    <row r="37" spans="1:3">
      <c r="A37" s="62">
        <v>42521</v>
      </c>
      <c r="B37" s="194">
        <v>3.0558200000000002</v>
      </c>
      <c r="C37" s="147">
        <v>0.12614684390571651</v>
      </c>
    </row>
    <row r="38" spans="1:3">
      <c r="A38" s="62">
        <v>42551</v>
      </c>
      <c r="B38" s="194">
        <v>3.1109260000000001</v>
      </c>
      <c r="C38" s="147">
        <v>0.1269224920859231</v>
      </c>
    </row>
    <row r="39" spans="1:3">
      <c r="A39" s="62">
        <v>42582</v>
      </c>
      <c r="B39" s="194">
        <v>3.0803820000000002</v>
      </c>
      <c r="C39" s="147">
        <v>0.12419017285692678</v>
      </c>
    </row>
    <row r="40" spans="1:3">
      <c r="A40" s="62">
        <v>42613</v>
      </c>
      <c r="B40" s="194">
        <v>3.1140430000000001</v>
      </c>
      <c r="C40" s="147">
        <v>0.12428309718141485</v>
      </c>
    </row>
    <row r="41" spans="1:3">
      <c r="A41" s="62">
        <v>42643</v>
      </c>
      <c r="B41" s="194">
        <v>3.1401539999999999</v>
      </c>
      <c r="C41" s="147">
        <v>0.12404028536082778</v>
      </c>
    </row>
    <row r="42" spans="1:3">
      <c r="A42" s="62">
        <v>42674</v>
      </c>
      <c r="B42" s="194">
        <v>3.1487690000000002</v>
      </c>
      <c r="C42" s="147">
        <v>0.12311020379693627</v>
      </c>
    </row>
    <row r="43" spans="1:3">
      <c r="A43" s="62">
        <v>42704</v>
      </c>
      <c r="B43" s="194">
        <v>3.2243469999999999</v>
      </c>
      <c r="C43" s="147">
        <v>0.12482987275498324</v>
      </c>
    </row>
    <row r="44" spans="1:3">
      <c r="A44" s="62">
        <v>42735</v>
      </c>
      <c r="B44" s="194">
        <v>3.2955830000000002</v>
      </c>
      <c r="C44" s="147">
        <v>0.12631836078428638</v>
      </c>
    </row>
    <row r="45" spans="1:3">
      <c r="A45" s="62">
        <v>42766</v>
      </c>
      <c r="B45" s="194">
        <v>3.381192</v>
      </c>
      <c r="C45" s="147">
        <v>0.12915072729961086</v>
      </c>
    </row>
    <row r="46" spans="1:3">
      <c r="A46" s="62">
        <v>42794</v>
      </c>
      <c r="B46" s="194">
        <v>3.4190429999999998</v>
      </c>
      <c r="C46" s="147">
        <v>0.12958885260311881</v>
      </c>
    </row>
    <row r="47" spans="1:3">
      <c r="A47" s="62">
        <v>42825</v>
      </c>
      <c r="B47" s="194">
        <v>3.4893160000000001</v>
      </c>
      <c r="C47" s="147">
        <v>0.13085946707254803</v>
      </c>
    </row>
    <row r="48" spans="1:3">
      <c r="A48" s="62">
        <v>42855</v>
      </c>
      <c r="B48" s="194">
        <v>3.4795850000000002</v>
      </c>
      <c r="C48" s="147">
        <v>0.12919687916679456</v>
      </c>
    </row>
    <row r="49" spans="1:3">
      <c r="A49" s="62">
        <v>42886</v>
      </c>
      <c r="B49" s="194">
        <v>3.5085649999999999</v>
      </c>
      <c r="C49" s="147">
        <v>0.12861248304993289</v>
      </c>
    </row>
    <row r="50" spans="1:3">
      <c r="A50" s="62">
        <v>42916</v>
      </c>
      <c r="B50" s="194">
        <v>3.4811550000000002</v>
      </c>
      <c r="C50" s="147">
        <v>0.12603124429223533</v>
      </c>
    </row>
    <row r="51" spans="1:3">
      <c r="A51" s="62">
        <v>42947</v>
      </c>
      <c r="B51" s="194">
        <v>3.5109810000000001</v>
      </c>
      <c r="C51" s="147">
        <v>0.12591322548609374</v>
      </c>
    </row>
    <row r="52" spans="1:3">
      <c r="A52" s="62">
        <v>42978</v>
      </c>
      <c r="B52" s="194">
        <v>3.5516990000000002</v>
      </c>
      <c r="C52" s="147">
        <v>0.12608050333103304</v>
      </c>
    </row>
    <row r="53" spans="1:3">
      <c r="A53" s="62">
        <v>43008</v>
      </c>
      <c r="B53" s="194">
        <v>3.514637</v>
      </c>
      <c r="C53" s="147">
        <v>0.12351235700957751</v>
      </c>
    </row>
    <row r="54" spans="1:3">
      <c r="A54" s="62">
        <v>43039</v>
      </c>
      <c r="B54" s="194">
        <v>3.5304489999999999</v>
      </c>
      <c r="C54" s="147">
        <v>0.1229025286537957</v>
      </c>
    </row>
    <row r="55" spans="1:3">
      <c r="A55" s="62">
        <v>43069</v>
      </c>
      <c r="B55" s="194">
        <v>3.5066709999999999</v>
      </c>
      <c r="C55" s="147">
        <v>0.12069379249417246</v>
      </c>
    </row>
    <row r="56" spans="1:3">
      <c r="A56" s="62">
        <v>43100</v>
      </c>
      <c r="B56" s="194">
        <v>3.4461189999999999</v>
      </c>
      <c r="C56" s="147">
        <v>0.11727443079625033</v>
      </c>
    </row>
    <row r="57" spans="1:3">
      <c r="A57" s="62">
        <v>43131</v>
      </c>
      <c r="B57" s="194">
        <v>3.5086970000000002</v>
      </c>
      <c r="C57" s="147">
        <v>0.11869186949343025</v>
      </c>
    </row>
    <row r="58" spans="1:3">
      <c r="A58" s="62">
        <v>43159</v>
      </c>
      <c r="B58" s="194">
        <v>3.4701520000000001</v>
      </c>
      <c r="C58" s="147">
        <v>0.11643704687379053</v>
      </c>
    </row>
    <row r="59" spans="1:3">
      <c r="A59" s="62">
        <v>43190</v>
      </c>
      <c r="B59" s="194">
        <v>3.4241199999999998</v>
      </c>
      <c r="C59" s="147">
        <v>0.11355471814096753</v>
      </c>
    </row>
    <row r="60" spans="1:3">
      <c r="A60" s="62">
        <v>43220</v>
      </c>
      <c r="B60" s="194">
        <v>3.436512</v>
      </c>
      <c r="C60" s="147">
        <v>0.11299852347796314</v>
      </c>
    </row>
    <row r="61" spans="1:3">
      <c r="A61" s="62">
        <v>43251</v>
      </c>
      <c r="B61" s="194">
        <v>3.4399700000000002</v>
      </c>
      <c r="C61" s="147">
        <v>0.111728354302016</v>
      </c>
    </row>
    <row r="62" spans="1:3">
      <c r="A62" s="62">
        <v>43281</v>
      </c>
      <c r="B62" s="194">
        <v>3.4883289999999998</v>
      </c>
      <c r="C62" s="147">
        <v>0.11215583174610932</v>
      </c>
    </row>
    <row r="63" spans="1:3">
      <c r="A63" s="62">
        <v>43312</v>
      </c>
      <c r="B63" s="194">
        <v>3.5427300000000002</v>
      </c>
      <c r="C63" s="147">
        <v>0.11284335877370477</v>
      </c>
    </row>
    <row r="64" spans="1:3">
      <c r="A64" s="62">
        <v>43343</v>
      </c>
      <c r="B64" s="194">
        <v>3.536489</v>
      </c>
      <c r="C64" s="147">
        <v>0.11148454179190657</v>
      </c>
    </row>
    <row r="65" spans="1:3">
      <c r="A65" s="62">
        <v>43373</v>
      </c>
      <c r="B65" s="194">
        <v>3.5038689999999999</v>
      </c>
      <c r="C65" s="147">
        <v>0.10959732144641719</v>
      </c>
    </row>
    <row r="66" spans="1:3">
      <c r="A66" s="62">
        <v>43404</v>
      </c>
      <c r="B66" s="194">
        <v>3.546316</v>
      </c>
      <c r="C66" s="147">
        <v>0.10994266191923696</v>
      </c>
    </row>
    <row r="67" spans="1:3">
      <c r="A67" s="62">
        <v>43434</v>
      </c>
      <c r="B67" s="194">
        <v>3.513728</v>
      </c>
      <c r="C67" s="147">
        <v>0.10791233388191479</v>
      </c>
    </row>
    <row r="68" spans="1:3">
      <c r="A68" s="62">
        <v>43465</v>
      </c>
      <c r="B68" s="194">
        <v>3.3956620000000002</v>
      </c>
      <c r="C68" s="147">
        <v>0.10342788840238359</v>
      </c>
    </row>
    <row r="69" spans="1:3">
      <c r="A69" s="62">
        <v>43496</v>
      </c>
      <c r="B69" s="194">
        <v>3.3170069999999998</v>
      </c>
      <c r="C69" s="147">
        <v>9.9305717680038944E-2</v>
      </c>
    </row>
    <row r="70" spans="1:3">
      <c r="A70" s="62">
        <v>43524</v>
      </c>
      <c r="B70" s="194">
        <v>3.266524</v>
      </c>
      <c r="C70" s="147">
        <v>9.7203936586182996E-2</v>
      </c>
    </row>
    <row r="71" spans="1:3">
      <c r="A71" s="62">
        <v>43555</v>
      </c>
      <c r="B71" s="194">
        <v>3.217441</v>
      </c>
      <c r="C71" s="147">
        <v>9.4881985141518368E-2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C4A2B-118B-4250-AE8C-8028FD68F532}">
  <sheetPr codeName="Sheet11"/>
  <dimension ref="A1:F19"/>
  <sheetViews>
    <sheetView zoomScaleNormal="100" workbookViewId="0"/>
  </sheetViews>
  <sheetFormatPr defaultColWidth="8.85546875" defaultRowHeight="14.25"/>
  <cols>
    <col min="1" max="1" width="11.7109375" style="50" customWidth="1"/>
    <col min="2" max="3" width="11.7109375" style="24" customWidth="1"/>
    <col min="4" max="4" width="11.7109375" style="63" customWidth="1"/>
    <col min="5" max="6" width="11.7109375" style="24" customWidth="1"/>
    <col min="7" max="16384" width="8.85546875" style="24"/>
  </cols>
  <sheetData>
    <row r="1" spans="1:6">
      <c r="A1" s="24" t="s">
        <v>203</v>
      </c>
    </row>
    <row r="2" spans="1:6">
      <c r="A2" s="148" t="s">
        <v>204</v>
      </c>
    </row>
    <row r="3" spans="1:6">
      <c r="A3" s="24" t="s">
        <v>205</v>
      </c>
    </row>
    <row r="4" spans="1:6">
      <c r="A4" s="24" t="s">
        <v>433</v>
      </c>
    </row>
    <row r="5" spans="1:6">
      <c r="A5" s="24"/>
    </row>
    <row r="6" spans="1:6">
      <c r="A6" s="24"/>
    </row>
    <row r="7" spans="1:6" s="189" customFormat="1">
      <c r="A7" s="188"/>
      <c r="B7" s="72">
        <v>42369</v>
      </c>
      <c r="C7" s="72">
        <v>42735</v>
      </c>
      <c r="D7" s="72">
        <v>43100</v>
      </c>
      <c r="E7" s="72">
        <v>43465</v>
      </c>
      <c r="F7" s="72">
        <v>43830</v>
      </c>
    </row>
    <row r="8" spans="1:6">
      <c r="A8" s="63" t="s">
        <v>206</v>
      </c>
      <c r="B8" s="196">
        <v>112.34099999999999</v>
      </c>
      <c r="C8" s="196">
        <v>76.987124849352981</v>
      </c>
      <c r="D8" s="196">
        <v>180.17599999999999</v>
      </c>
      <c r="E8" s="196">
        <v>195.91300000000001</v>
      </c>
      <c r="F8" s="196">
        <v>160.946</v>
      </c>
    </row>
    <row r="9" spans="1:6">
      <c r="A9" s="63" t="s">
        <v>207</v>
      </c>
      <c r="B9" s="196">
        <v>150.61799999999999</v>
      </c>
      <c r="C9" s="196">
        <v>164.93918727403135</v>
      </c>
      <c r="D9" s="196">
        <v>207.20699999999999</v>
      </c>
      <c r="E9" s="196">
        <v>182</v>
      </c>
      <c r="F9" s="196">
        <v>163.941</v>
      </c>
    </row>
    <row r="10" spans="1:6">
      <c r="A10" s="63" t="s">
        <v>208</v>
      </c>
      <c r="B10" s="196">
        <v>205.35499999999999</v>
      </c>
      <c r="C10" s="196">
        <v>213.00912484935299</v>
      </c>
      <c r="D10" s="196">
        <v>306.82400000000001</v>
      </c>
      <c r="E10" s="196">
        <v>232.44499999999999</v>
      </c>
      <c r="F10" s="196">
        <v>225.86199999999999</v>
      </c>
    </row>
    <row r="11" spans="1:6">
      <c r="A11" s="63" t="s">
        <v>209</v>
      </c>
      <c r="B11" s="196">
        <v>197.70151289851592</v>
      </c>
      <c r="C11" s="196">
        <v>247.86251602559165</v>
      </c>
      <c r="D11" s="196">
        <v>221.81200000000001</v>
      </c>
      <c r="E11" s="196">
        <v>216.87</v>
      </c>
      <c r="F11" s="196"/>
    </row>
    <row r="12" spans="1:6">
      <c r="A12" s="63" t="s">
        <v>210</v>
      </c>
      <c r="B12" s="196">
        <v>179.82757532319053</v>
      </c>
      <c r="C12" s="196">
        <v>278.66451602558794</v>
      </c>
      <c r="D12" s="196">
        <v>272.565</v>
      </c>
      <c r="E12" s="196">
        <v>307.21600000000001</v>
      </c>
      <c r="F12" s="196"/>
    </row>
    <row r="13" spans="1:6">
      <c r="A13" s="63" t="s">
        <v>211</v>
      </c>
      <c r="B13" s="196">
        <v>241.67051289851591</v>
      </c>
      <c r="C13" s="196">
        <v>293.67151602559164</v>
      </c>
      <c r="D13" s="196">
        <v>271.68400000000003</v>
      </c>
      <c r="E13" s="196">
        <v>321.34300000000002</v>
      </c>
      <c r="F13" s="196"/>
    </row>
    <row r="14" spans="1:6">
      <c r="A14" s="63" t="s">
        <v>212</v>
      </c>
      <c r="B14" s="196">
        <v>242.23950566749275</v>
      </c>
      <c r="C14" s="196">
        <v>239.04575802075863</v>
      </c>
      <c r="D14" s="196">
        <v>233.39500000000001</v>
      </c>
      <c r="E14" s="196">
        <v>301.67200000000003</v>
      </c>
      <c r="F14" s="196"/>
    </row>
    <row r="15" spans="1:6">
      <c r="A15" s="63" t="s">
        <v>213</v>
      </c>
      <c r="B15" s="196">
        <v>192.69756809216366</v>
      </c>
      <c r="C15" s="196">
        <v>229.387</v>
      </c>
      <c r="D15" s="196">
        <v>253.45099999999999</v>
      </c>
      <c r="E15" s="196">
        <v>265.267</v>
      </c>
      <c r="F15" s="196"/>
    </row>
    <row r="16" spans="1:6">
      <c r="A16" s="63" t="s">
        <v>214</v>
      </c>
      <c r="B16" s="196">
        <v>187.88750566748902</v>
      </c>
      <c r="C16" s="196">
        <v>243.06200000000001</v>
      </c>
      <c r="D16" s="196">
        <v>200.27</v>
      </c>
      <c r="E16" s="196">
        <v>209.91200000000001</v>
      </c>
      <c r="F16" s="196"/>
    </row>
    <row r="17" spans="1:6">
      <c r="A17" s="63" t="s">
        <v>412</v>
      </c>
      <c r="B17" s="196">
        <v>199.70095275411009</v>
      </c>
      <c r="C17" s="196">
        <v>241.50700000000001</v>
      </c>
      <c r="D17" s="196">
        <v>244.1</v>
      </c>
      <c r="E17" s="196">
        <v>250.054</v>
      </c>
      <c r="F17" s="196"/>
    </row>
    <row r="18" spans="1:6">
      <c r="A18" s="63" t="s">
        <v>215</v>
      </c>
      <c r="B18" s="196">
        <v>217.94595275410637</v>
      </c>
      <c r="C18" s="196">
        <v>253.78200000000001</v>
      </c>
      <c r="D18" s="196">
        <v>225.96700000000001</v>
      </c>
      <c r="E18" s="196">
        <v>229.863</v>
      </c>
      <c r="F18" s="196"/>
    </row>
    <row r="19" spans="1:6">
      <c r="A19" s="63" t="s">
        <v>216</v>
      </c>
      <c r="B19" s="196">
        <v>221.83901517878473</v>
      </c>
      <c r="C19" s="196">
        <v>301.17599999999999</v>
      </c>
      <c r="D19" s="196">
        <v>256.99200000000002</v>
      </c>
      <c r="E19" s="196">
        <v>175.256</v>
      </c>
      <c r="F19" s="196"/>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5A0E-4D60-4235-8665-FFC71B38A0FE}">
  <sheetPr codeName="Sheet12"/>
  <dimension ref="A1:B23"/>
  <sheetViews>
    <sheetView zoomScaleNormal="100" workbookViewId="0"/>
  </sheetViews>
  <sheetFormatPr defaultColWidth="9.140625" defaultRowHeight="14.25"/>
  <cols>
    <col min="1" max="1" width="11.7109375" style="49" customWidth="1"/>
    <col min="2" max="2" width="11.7109375" style="47" customWidth="1"/>
    <col min="3" max="16384" width="9.140625" style="47"/>
  </cols>
  <sheetData>
    <row r="1" spans="1:2">
      <c r="A1" s="75" t="s">
        <v>217</v>
      </c>
    </row>
    <row r="2" spans="1:2">
      <c r="A2" s="75" t="s">
        <v>218</v>
      </c>
    </row>
    <row r="3" spans="1:2">
      <c r="A3" s="75" t="s">
        <v>413</v>
      </c>
    </row>
    <row r="4" spans="1:2">
      <c r="A4" s="75" t="s">
        <v>433</v>
      </c>
    </row>
    <row r="5" spans="1:2">
      <c r="A5" s="75"/>
    </row>
    <row r="7" spans="1:2" s="176" customFormat="1" ht="15" customHeight="1">
      <c r="B7" s="73" t="s">
        <v>222</v>
      </c>
    </row>
    <row r="8" spans="1:2">
      <c r="A8" s="74">
        <v>42064</v>
      </c>
      <c r="B8" s="48">
        <v>0.4612839341766255</v>
      </c>
    </row>
    <row r="9" spans="1:2">
      <c r="A9" s="74">
        <v>42156</v>
      </c>
      <c r="B9" s="48">
        <v>0.4620725279048935</v>
      </c>
    </row>
    <row r="10" spans="1:2">
      <c r="A10" s="74">
        <v>42248</v>
      </c>
      <c r="B10" s="48">
        <v>0.51104053202213484</v>
      </c>
    </row>
    <row r="11" spans="1:2">
      <c r="A11" s="74">
        <v>42339</v>
      </c>
      <c r="B11" s="48">
        <v>0.55937442122140069</v>
      </c>
    </row>
    <row r="12" spans="1:2">
      <c r="A12" s="74">
        <v>42430</v>
      </c>
      <c r="B12" s="48">
        <v>0.48880093727565938</v>
      </c>
    </row>
    <row r="13" spans="1:2">
      <c r="A13" s="74">
        <v>42522</v>
      </c>
      <c r="B13" s="48">
        <v>0.52830420509695386</v>
      </c>
    </row>
    <row r="14" spans="1:2">
      <c r="A14" s="74">
        <v>42614</v>
      </c>
      <c r="B14" s="48">
        <v>0.50953680388959632</v>
      </c>
    </row>
    <row r="15" spans="1:2">
      <c r="A15" s="74">
        <v>42705</v>
      </c>
      <c r="B15" s="48">
        <v>0.53903317540871398</v>
      </c>
    </row>
    <row r="16" spans="1:2">
      <c r="A16" s="74">
        <v>42795</v>
      </c>
      <c r="B16" s="48">
        <v>0.55400692134436402</v>
      </c>
    </row>
    <row r="17" spans="1:2">
      <c r="A17" s="74">
        <v>42887</v>
      </c>
      <c r="B17" s="48">
        <v>0.57008298614765052</v>
      </c>
    </row>
    <row r="18" spans="1:2">
      <c r="A18" s="74">
        <v>42979</v>
      </c>
      <c r="B18" s="48">
        <v>0.58224058060275985</v>
      </c>
    </row>
    <row r="19" spans="1:2">
      <c r="A19" s="74">
        <v>43070</v>
      </c>
      <c r="B19" s="48">
        <v>0.60609999999999997</v>
      </c>
    </row>
    <row r="20" spans="1:2">
      <c r="A20" s="74">
        <v>43160</v>
      </c>
      <c r="B20" s="48">
        <v>0.60052169517551179</v>
      </c>
    </row>
    <row r="21" spans="1:2">
      <c r="A21" s="74">
        <v>43252</v>
      </c>
      <c r="B21" s="48">
        <v>0.58834927171486817</v>
      </c>
    </row>
    <row r="22" spans="1:2">
      <c r="A22" s="74">
        <v>43344</v>
      </c>
      <c r="B22" s="48">
        <v>0.61181750527573009</v>
      </c>
    </row>
    <row r="23" spans="1:2">
      <c r="A23" s="74">
        <v>43435</v>
      </c>
      <c r="B23" s="48">
        <v>0.61106044128627746</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AEE7C-46B5-407C-9395-A6547A18E811}">
  <sheetPr codeName="Sheet13"/>
  <dimension ref="A1:E12"/>
  <sheetViews>
    <sheetView zoomScaleNormal="100" workbookViewId="0"/>
  </sheetViews>
  <sheetFormatPr defaultColWidth="9.140625" defaultRowHeight="14.25"/>
  <cols>
    <col min="1" max="2" width="11.7109375" style="47" customWidth="1"/>
    <col min="3" max="4" width="8.7109375" style="47" customWidth="1"/>
    <col min="5" max="5" width="8.7109375" style="49" customWidth="1"/>
    <col min="6" max="6" width="8.7109375" style="47" customWidth="1"/>
    <col min="7" max="16384" width="9.140625" style="47"/>
  </cols>
  <sheetData>
    <row r="1" spans="1:2">
      <c r="A1" s="47" t="s">
        <v>219</v>
      </c>
    </row>
    <row r="2" spans="1:2">
      <c r="A2" s="75" t="s">
        <v>220</v>
      </c>
    </row>
    <row r="3" spans="1:2">
      <c r="A3" s="75" t="s">
        <v>221</v>
      </c>
    </row>
    <row r="4" spans="1:2">
      <c r="A4" s="75" t="s">
        <v>433</v>
      </c>
    </row>
    <row r="7" spans="1:2" ht="15" customHeight="1">
      <c r="B7" s="176" t="s">
        <v>222</v>
      </c>
    </row>
    <row r="8" spans="1:2">
      <c r="A8" s="176">
        <v>1</v>
      </c>
      <c r="B8" s="76">
        <v>6.6779804066593756E-2</v>
      </c>
    </row>
    <row r="9" spans="1:2">
      <c r="A9" s="176">
        <v>2</v>
      </c>
      <c r="B9" s="76">
        <v>2.7792272876921736E-2</v>
      </c>
    </row>
    <row r="10" spans="1:2">
      <c r="A10" s="176">
        <v>3</v>
      </c>
      <c r="B10" s="76">
        <v>2.3012167312265779E-2</v>
      </c>
    </row>
    <row r="11" spans="1:2">
      <c r="A11" s="176">
        <v>4</v>
      </c>
      <c r="B11" s="76">
        <v>6.2205907042803148E-2</v>
      </c>
    </row>
    <row r="12" spans="1:2">
      <c r="A12" s="177" t="s">
        <v>223</v>
      </c>
      <c r="B12" s="76">
        <v>0.43127028998769301</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D640B-FE07-45E3-84C3-66621996EE44}">
  <sheetPr codeName="Sheet14"/>
  <dimension ref="A1:D95"/>
  <sheetViews>
    <sheetView zoomScaleNormal="100" workbookViewId="0"/>
  </sheetViews>
  <sheetFormatPr defaultRowHeight="14.25"/>
  <cols>
    <col min="1" max="1" width="11.7109375" style="1" customWidth="1"/>
    <col min="2" max="3" width="20.7109375" style="1" customWidth="1"/>
    <col min="4" max="4" width="9.85546875" style="13" bestFit="1" customWidth="1"/>
    <col min="5" max="11" width="9.85546875" style="1" bestFit="1" customWidth="1"/>
    <col min="12" max="14" width="11" style="1" bestFit="1" customWidth="1"/>
    <col min="15" max="23" width="9.85546875" style="1" bestFit="1" customWidth="1"/>
    <col min="24" max="26" width="11" style="1" bestFit="1" customWidth="1"/>
    <col min="27" max="35" width="9.85546875" style="1" bestFit="1" customWidth="1"/>
    <col min="36" max="38" width="11" style="1" bestFit="1" customWidth="1"/>
    <col min="39" max="47" width="9.85546875" style="1" bestFit="1" customWidth="1"/>
    <col min="48" max="50" width="11" style="1" bestFit="1" customWidth="1"/>
    <col min="51" max="59" width="9.85546875" style="1" bestFit="1" customWidth="1"/>
    <col min="60" max="62" width="11" style="1" bestFit="1" customWidth="1"/>
    <col min="63" max="71" width="9.85546875" style="1" bestFit="1" customWidth="1"/>
    <col min="72" max="74" width="11" style="1" bestFit="1" customWidth="1"/>
    <col min="75" max="83" width="9.85546875" style="1" bestFit="1" customWidth="1"/>
    <col min="84" max="86" width="11" style="1" bestFit="1" customWidth="1"/>
    <col min="87" max="89" width="9.85546875" style="1" bestFit="1" customWidth="1"/>
    <col min="90" max="94" width="9.5703125" style="1" bestFit="1" customWidth="1"/>
    <col min="95" max="97" width="10.5703125" style="1" bestFit="1" customWidth="1"/>
    <col min="98" max="106" width="9.5703125" style="1" bestFit="1" customWidth="1"/>
    <col min="107" max="109" width="10.5703125" style="1" bestFit="1" customWidth="1"/>
    <col min="110" max="118" width="9.5703125" style="1" bestFit="1" customWidth="1"/>
    <col min="119" max="121" width="10.5703125" style="1" bestFit="1" customWidth="1"/>
    <col min="122" max="130" width="9.5703125" style="1" bestFit="1" customWidth="1"/>
    <col min="131" max="133" width="10.5703125" style="1" bestFit="1" customWidth="1"/>
    <col min="134" max="142" width="9.5703125" style="1" bestFit="1" customWidth="1"/>
    <col min="143" max="145" width="10.5703125" style="1" bestFit="1" customWidth="1"/>
    <col min="146" max="154" width="9.5703125" style="1" bestFit="1" customWidth="1"/>
    <col min="155" max="157" width="10.5703125" style="1" bestFit="1" customWidth="1"/>
    <col min="158" max="166" width="9.5703125" style="1" bestFit="1" customWidth="1"/>
    <col min="167" max="169" width="10.5703125" style="1" bestFit="1" customWidth="1"/>
    <col min="170" max="178" width="9.5703125" style="1" bestFit="1" customWidth="1"/>
    <col min="179" max="181" width="10.5703125" style="1" bestFit="1" customWidth="1"/>
    <col min="182" max="184" width="9.5703125" style="1" bestFit="1" customWidth="1"/>
    <col min="185" max="16384" width="9.140625" style="1"/>
  </cols>
  <sheetData>
    <row r="1" spans="1:3">
      <c r="A1" s="1" t="s">
        <v>224</v>
      </c>
    </row>
    <row r="2" spans="1:3">
      <c r="A2" s="67" t="s">
        <v>225</v>
      </c>
    </row>
    <row r="3" spans="1:3">
      <c r="A3" s="1" t="s">
        <v>414</v>
      </c>
    </row>
    <row r="4" spans="1:3">
      <c r="A4" s="1" t="s">
        <v>433</v>
      </c>
    </row>
    <row r="5" spans="1:3">
      <c r="A5" s="1" t="s">
        <v>226</v>
      </c>
    </row>
    <row r="7" spans="1:3" s="157" customFormat="1" ht="30" customHeight="1">
      <c r="A7" s="187"/>
      <c r="B7" s="66" t="s">
        <v>227</v>
      </c>
      <c r="C7" s="69" t="s">
        <v>228</v>
      </c>
    </row>
    <row r="8" spans="1:3">
      <c r="A8" s="62">
        <v>40908</v>
      </c>
      <c r="B8" s="195">
        <v>97.616666666666674</v>
      </c>
      <c r="C8" s="144">
        <v>0.1524096130792898</v>
      </c>
    </row>
    <row r="9" spans="1:3">
      <c r="A9" s="62">
        <v>40939</v>
      </c>
      <c r="B9" s="195">
        <v>91.986666666666665</v>
      </c>
      <c r="C9" s="144">
        <v>0.16788930444038108</v>
      </c>
    </row>
    <row r="10" spans="1:3">
      <c r="A10" s="62">
        <v>40968</v>
      </c>
      <c r="B10" s="193">
        <v>95.978666666666669</v>
      </c>
      <c r="C10" s="144">
        <v>0.1548024548719229</v>
      </c>
    </row>
    <row r="11" spans="1:3">
      <c r="A11" s="62">
        <v>40999</v>
      </c>
      <c r="B11" s="195">
        <v>105.24933333333333</v>
      </c>
      <c r="C11" s="144">
        <v>0.15363329480818266</v>
      </c>
    </row>
    <row r="12" spans="1:3">
      <c r="A12" s="62">
        <v>41029</v>
      </c>
      <c r="B12" s="195">
        <v>110.789</v>
      </c>
      <c r="C12" s="144">
        <v>0.14766915208838616</v>
      </c>
    </row>
    <row r="13" spans="1:3">
      <c r="A13" s="62">
        <v>41060</v>
      </c>
      <c r="B13" s="195">
        <v>106.24433333333333</v>
      </c>
      <c r="C13" s="144">
        <v>0.14981956866876645</v>
      </c>
    </row>
    <row r="14" spans="1:3">
      <c r="A14" s="62">
        <v>41090</v>
      </c>
      <c r="B14" s="195">
        <v>109.49733333333333</v>
      </c>
      <c r="C14" s="144">
        <v>0.145067508414086</v>
      </c>
    </row>
    <row r="15" spans="1:3">
      <c r="A15" s="62">
        <v>41121</v>
      </c>
      <c r="B15" s="195">
        <v>112.68166666666667</v>
      </c>
      <c r="C15" s="144">
        <v>0.14799493977161537</v>
      </c>
    </row>
    <row r="16" spans="1:3">
      <c r="A16" s="62">
        <v>41152</v>
      </c>
      <c r="B16" s="195">
        <v>114.49833333333333</v>
      </c>
      <c r="C16" s="144">
        <v>0.15090844774464185</v>
      </c>
    </row>
    <row r="17" spans="1:3">
      <c r="A17" s="62">
        <v>41182</v>
      </c>
      <c r="B17" s="195">
        <v>125.235</v>
      </c>
      <c r="C17" s="144">
        <v>0.14333492229073874</v>
      </c>
    </row>
    <row r="18" spans="1:3">
      <c r="A18" s="62">
        <v>41213</v>
      </c>
      <c r="B18" s="195">
        <v>130.59333333333333</v>
      </c>
      <c r="C18" s="144">
        <v>0.14534424622023234</v>
      </c>
    </row>
    <row r="19" spans="1:3">
      <c r="A19" s="62">
        <v>41243</v>
      </c>
      <c r="B19" s="195">
        <v>128.93033333333332</v>
      </c>
      <c r="C19" s="144">
        <v>0.14305981753636909</v>
      </c>
    </row>
    <row r="20" spans="1:3">
      <c r="A20" s="62">
        <v>41274</v>
      </c>
      <c r="B20" s="195">
        <v>109.29066666666667</v>
      </c>
      <c r="C20" s="144">
        <v>0.14132011157182411</v>
      </c>
    </row>
    <row r="21" spans="1:3">
      <c r="A21" s="62">
        <v>41305</v>
      </c>
      <c r="B21" s="195">
        <v>102.378</v>
      </c>
      <c r="C21" s="144">
        <v>0.12381125515100401</v>
      </c>
    </row>
    <row r="22" spans="1:3">
      <c r="A22" s="62">
        <v>41333</v>
      </c>
      <c r="B22" s="195">
        <v>111.85333333333332</v>
      </c>
      <c r="C22" s="144">
        <v>0.14032486672712974</v>
      </c>
    </row>
    <row r="23" spans="1:3">
      <c r="A23" s="62">
        <v>41364</v>
      </c>
      <c r="B23" s="195">
        <v>126.94799999999999</v>
      </c>
      <c r="C23" s="144">
        <v>0.13689645577830101</v>
      </c>
    </row>
    <row r="24" spans="1:3">
      <c r="A24" s="62">
        <v>41394</v>
      </c>
      <c r="B24" s="195">
        <v>130.59899999999999</v>
      </c>
      <c r="C24" s="144">
        <v>0.13888798851373818</v>
      </c>
    </row>
    <row r="25" spans="1:3">
      <c r="A25" s="62">
        <v>41425</v>
      </c>
      <c r="B25" s="195">
        <v>125.069</v>
      </c>
      <c r="C25" s="144">
        <v>0.13790244187070488</v>
      </c>
    </row>
    <row r="26" spans="1:3">
      <c r="A26" s="62">
        <v>41455</v>
      </c>
      <c r="B26" s="195">
        <v>125.14400000000001</v>
      </c>
      <c r="C26" s="144">
        <v>0.13073185896484141</v>
      </c>
    </row>
    <row r="27" spans="1:3">
      <c r="A27" s="62">
        <v>41486</v>
      </c>
      <c r="B27" s="195">
        <v>124.00933333333333</v>
      </c>
      <c r="C27" s="144">
        <v>0.12422958998170121</v>
      </c>
    </row>
    <row r="28" spans="1:3">
      <c r="A28" s="62">
        <v>41517</v>
      </c>
      <c r="B28" s="195">
        <v>127.98533333333333</v>
      </c>
      <c r="C28" s="144">
        <v>0.11882568662379489</v>
      </c>
    </row>
    <row r="29" spans="1:3">
      <c r="A29" s="62">
        <v>41547</v>
      </c>
      <c r="B29" s="195">
        <v>140.89266666666666</v>
      </c>
      <c r="C29" s="144">
        <v>0.12140548194475208</v>
      </c>
    </row>
    <row r="30" spans="1:3">
      <c r="A30" s="62">
        <v>41578</v>
      </c>
      <c r="B30" s="195">
        <v>153.38166666666666</v>
      </c>
      <c r="C30" s="144">
        <v>0.11901441546312895</v>
      </c>
    </row>
    <row r="31" spans="1:3">
      <c r="A31" s="62">
        <v>41608</v>
      </c>
      <c r="B31" s="195">
        <v>154.90033333333335</v>
      </c>
      <c r="C31" s="144">
        <v>0.11547616371749303</v>
      </c>
    </row>
    <row r="32" spans="1:3">
      <c r="A32" s="62">
        <v>41639</v>
      </c>
      <c r="B32" s="195">
        <v>138.011</v>
      </c>
      <c r="C32" s="144">
        <v>0.11521948207357745</v>
      </c>
    </row>
    <row r="33" spans="1:3">
      <c r="A33" s="62">
        <v>41670</v>
      </c>
      <c r="B33" s="195">
        <v>131.83600000000001</v>
      </c>
      <c r="C33" s="144">
        <v>0.12312152326388937</v>
      </c>
    </row>
    <row r="34" spans="1:3">
      <c r="A34" s="62">
        <v>41698</v>
      </c>
      <c r="B34" s="195">
        <v>144.67566666666664</v>
      </c>
      <c r="C34" s="144">
        <v>0.12306928933892891</v>
      </c>
    </row>
    <row r="35" spans="1:3">
      <c r="A35" s="62">
        <v>41729</v>
      </c>
      <c r="B35" s="195">
        <v>170.63433333333333</v>
      </c>
      <c r="C35" s="144">
        <v>0.12845459520904501</v>
      </c>
    </row>
    <row r="36" spans="1:3">
      <c r="A36" s="62">
        <v>41759</v>
      </c>
      <c r="B36" s="195">
        <v>190.14166666666665</v>
      </c>
      <c r="C36" s="144">
        <v>0.13470005706808474</v>
      </c>
    </row>
    <row r="37" spans="1:3">
      <c r="A37" s="62">
        <v>41790</v>
      </c>
      <c r="B37" s="195">
        <v>199.06800000000001</v>
      </c>
      <c r="C37" s="144">
        <v>0.1440719567609352</v>
      </c>
    </row>
    <row r="38" spans="1:3">
      <c r="A38" s="62">
        <v>41820</v>
      </c>
      <c r="B38" s="195">
        <v>200.50566666666666</v>
      </c>
      <c r="C38" s="144">
        <v>0.15825034849405339</v>
      </c>
    </row>
    <row r="39" spans="1:3">
      <c r="A39" s="62">
        <v>41851</v>
      </c>
      <c r="B39" s="195">
        <v>195.90933333333334</v>
      </c>
      <c r="C39" s="144">
        <v>0.16600484191710918</v>
      </c>
    </row>
    <row r="40" spans="1:3">
      <c r="A40" s="62">
        <v>41882</v>
      </c>
      <c r="B40" s="195">
        <v>193.82400000000001</v>
      </c>
      <c r="C40" s="144">
        <v>0.17613621478547326</v>
      </c>
    </row>
    <row r="41" spans="1:3">
      <c r="A41" s="62">
        <v>41912</v>
      </c>
      <c r="B41" s="195">
        <v>201.43966666666665</v>
      </c>
      <c r="C41" s="144">
        <v>0.18468571559633595</v>
      </c>
    </row>
    <row r="42" spans="1:3">
      <c r="A42" s="62">
        <v>41943</v>
      </c>
      <c r="B42" s="195">
        <v>207.47633333333334</v>
      </c>
      <c r="C42" s="144">
        <v>0.18319984635787834</v>
      </c>
    </row>
    <row r="43" spans="1:3">
      <c r="A43" s="62">
        <v>41973</v>
      </c>
      <c r="B43" s="195">
        <v>204.04333333333335</v>
      </c>
      <c r="C43" s="144">
        <v>0.19158289339918944</v>
      </c>
    </row>
    <row r="44" spans="1:3">
      <c r="A44" s="62">
        <v>42003</v>
      </c>
      <c r="B44" s="195">
        <v>180.87033333333335</v>
      </c>
      <c r="C44" s="144">
        <v>0.19348005400428428</v>
      </c>
    </row>
    <row r="45" spans="1:3">
      <c r="A45" s="62">
        <v>42035</v>
      </c>
      <c r="B45" s="195">
        <v>178.91766666666666</v>
      </c>
      <c r="C45" s="144">
        <v>0.19449877725076359</v>
      </c>
    </row>
    <row r="46" spans="1:3">
      <c r="A46" s="62">
        <v>42063</v>
      </c>
      <c r="B46" s="195">
        <v>190.72333333333333</v>
      </c>
      <c r="C46" s="144">
        <v>0.19683439365692521</v>
      </c>
    </row>
    <row r="47" spans="1:3">
      <c r="A47" s="62">
        <v>42094</v>
      </c>
      <c r="B47" s="195">
        <v>234.50533333333334</v>
      </c>
      <c r="C47" s="144">
        <v>0.19688486920070214</v>
      </c>
    </row>
    <row r="48" spans="1:3">
      <c r="A48" s="62">
        <v>42124</v>
      </c>
      <c r="B48" s="195">
        <v>232.13333333333335</v>
      </c>
      <c r="C48" s="144">
        <v>0.19047309489978215</v>
      </c>
    </row>
    <row r="49" spans="1:3">
      <c r="A49" s="62">
        <v>42155</v>
      </c>
      <c r="B49" s="195">
        <v>235.59166666666667</v>
      </c>
      <c r="C49" s="144">
        <v>0.18221836509291436</v>
      </c>
    </row>
    <row r="50" spans="1:3">
      <c r="A50" s="62">
        <v>42185</v>
      </c>
      <c r="B50" s="195">
        <v>213.22966666666665</v>
      </c>
      <c r="C50" s="144">
        <v>0.17732131681412899</v>
      </c>
    </row>
    <row r="51" spans="1:3">
      <c r="A51" s="62">
        <v>42216</v>
      </c>
      <c r="B51" s="195">
        <v>216.72300000000001</v>
      </c>
      <c r="C51" s="144">
        <v>0.17491689273106026</v>
      </c>
    </row>
    <row r="52" spans="1:3">
      <c r="A52" s="62">
        <v>42247</v>
      </c>
      <c r="B52" s="195">
        <v>214.648</v>
      </c>
      <c r="C52" s="144">
        <v>0.16906777013779853</v>
      </c>
    </row>
    <row r="53" spans="1:3">
      <c r="A53" s="62">
        <v>42277</v>
      </c>
      <c r="B53" s="195">
        <v>222.19499999999999</v>
      </c>
      <c r="C53" s="144">
        <v>0.16972085993947617</v>
      </c>
    </row>
    <row r="54" spans="1:3">
      <c r="A54" s="62">
        <v>42308</v>
      </c>
      <c r="B54" s="195">
        <v>235.24733333333333</v>
      </c>
      <c r="C54" s="144">
        <v>0.1643537139133775</v>
      </c>
    </row>
    <row r="55" spans="1:3">
      <c r="A55" s="62">
        <v>42338</v>
      </c>
      <c r="B55" s="195">
        <v>234.80666666666664</v>
      </c>
      <c r="C55" s="144">
        <v>0.15412010159340817</v>
      </c>
    </row>
    <row r="56" spans="1:3">
      <c r="A56" s="62">
        <v>42368</v>
      </c>
      <c r="B56" s="195">
        <v>213.03833333333336</v>
      </c>
      <c r="C56" s="144">
        <v>0.15697586360079074</v>
      </c>
    </row>
    <row r="57" spans="1:3">
      <c r="A57" s="62">
        <v>42400</v>
      </c>
      <c r="B57" s="195">
        <v>201.11033333333333</v>
      </c>
      <c r="C57" s="144">
        <v>0.15774061588166322</v>
      </c>
    </row>
    <row r="58" spans="1:3">
      <c r="A58" s="62">
        <v>42429</v>
      </c>
      <c r="B58" s="195">
        <v>198.91533333333334</v>
      </c>
      <c r="C58" s="144">
        <v>0.1543168033751714</v>
      </c>
    </row>
    <row r="59" spans="1:3">
      <c r="A59" s="62">
        <v>42460</v>
      </c>
      <c r="B59" s="195">
        <v>218.874</v>
      </c>
      <c r="C59" s="144">
        <v>0.15221512198471476</v>
      </c>
    </row>
    <row r="60" spans="1:3">
      <c r="A60" s="62">
        <v>42490</v>
      </c>
      <c r="B60" s="195">
        <v>249.25</v>
      </c>
      <c r="C60" s="144">
        <v>0.15101206582724536</v>
      </c>
    </row>
    <row r="61" spans="1:3">
      <c r="A61" s="62">
        <v>42521</v>
      </c>
      <c r="B61" s="195">
        <v>272.6463333333333</v>
      </c>
      <c r="C61" s="144">
        <v>0.15309287996355203</v>
      </c>
    </row>
    <row r="62" spans="1:3">
      <c r="A62" s="62">
        <v>42551</v>
      </c>
      <c r="B62" s="195">
        <v>278.83100000000002</v>
      </c>
      <c r="C62" s="144">
        <v>0.15290414869699798</v>
      </c>
    </row>
    <row r="63" spans="1:3">
      <c r="A63" s="62">
        <v>42582</v>
      </c>
      <c r="B63" s="195">
        <v>271.50866666666667</v>
      </c>
      <c r="C63" s="144">
        <v>0.14541002570286743</v>
      </c>
    </row>
    <row r="64" spans="1:3">
      <c r="A64" s="62">
        <v>42613</v>
      </c>
      <c r="B64" s="195">
        <v>266.49799999999999</v>
      </c>
      <c r="C64" s="144">
        <v>0.14328472183327889</v>
      </c>
    </row>
    <row r="65" spans="1:3">
      <c r="A65" s="62">
        <v>42643</v>
      </c>
      <c r="B65" s="195">
        <v>276.339</v>
      </c>
      <c r="C65" s="144">
        <v>0.1376478030147259</v>
      </c>
    </row>
    <row r="66" spans="1:3">
      <c r="A66" s="62">
        <v>42674</v>
      </c>
      <c r="B66" s="195">
        <v>292.9256666666667</v>
      </c>
      <c r="C66" s="144">
        <v>0.13326915864029232</v>
      </c>
    </row>
    <row r="67" spans="1:3">
      <c r="A67" s="62">
        <v>42704</v>
      </c>
      <c r="B67" s="195">
        <v>295.64499999999998</v>
      </c>
      <c r="C67" s="144">
        <v>0.14184374473913408</v>
      </c>
    </row>
    <row r="68" spans="1:3">
      <c r="A68" s="62">
        <v>42735</v>
      </c>
      <c r="B68" s="195">
        <v>277.21433333333329</v>
      </c>
      <c r="C68" s="144">
        <v>0.1375945714461857</v>
      </c>
    </row>
    <row r="69" spans="1:3">
      <c r="A69" s="62">
        <v>42766</v>
      </c>
      <c r="B69" s="195">
        <v>250.96033333333335</v>
      </c>
      <c r="C69" s="144">
        <v>0.13794255802912225</v>
      </c>
    </row>
    <row r="70" spans="1:3">
      <c r="A70" s="62">
        <v>42794</v>
      </c>
      <c r="B70" s="195">
        <v>254.89233333333334</v>
      </c>
      <c r="C70" s="144">
        <v>0.13566660532256747</v>
      </c>
    </row>
    <row r="71" spans="1:3">
      <c r="A71" s="62">
        <v>42825</v>
      </c>
      <c r="B71" s="195">
        <v>256.92500000000001</v>
      </c>
      <c r="C71" s="144">
        <v>0.13175050389941068</v>
      </c>
    </row>
    <row r="72" spans="1:3">
      <c r="A72" s="62">
        <v>42855</v>
      </c>
      <c r="B72" s="195">
        <v>276.75599999999997</v>
      </c>
      <c r="C72" s="144">
        <v>0.12954871830375625</v>
      </c>
    </row>
    <row r="73" spans="1:3">
      <c r="A73" s="62">
        <v>42886</v>
      </c>
      <c r="B73" s="195">
        <v>282.26733333333334</v>
      </c>
      <c r="C73" s="144">
        <v>0.1314798973573903</v>
      </c>
    </row>
    <row r="74" spans="1:3">
      <c r="A74" s="62">
        <v>42916</v>
      </c>
      <c r="B74" s="195">
        <v>289.29433333333333</v>
      </c>
      <c r="C74" s="144">
        <v>0.12835916758935717</v>
      </c>
    </row>
    <row r="75" spans="1:3">
      <c r="A75" s="62">
        <v>42947</v>
      </c>
      <c r="B75" s="195">
        <v>282.61933333333332</v>
      </c>
      <c r="C75" s="144">
        <v>0.12981239877860862</v>
      </c>
    </row>
    <row r="76" spans="1:3">
      <c r="A76" s="62">
        <v>42978</v>
      </c>
      <c r="B76" s="195">
        <v>262.791</v>
      </c>
      <c r="C76" s="144">
        <v>0.13182997256906392</v>
      </c>
    </row>
    <row r="77" spans="1:3">
      <c r="A77" s="62">
        <v>43008</v>
      </c>
      <c r="B77" s="195">
        <v>276.37833333333333</v>
      </c>
      <c r="C77" s="144">
        <v>0.12863697181188627</v>
      </c>
    </row>
    <row r="78" spans="1:3">
      <c r="A78" s="62">
        <v>43039</v>
      </c>
      <c r="B78" s="195">
        <v>271.34533333333331</v>
      </c>
      <c r="C78" s="144">
        <v>0.12881963662453844</v>
      </c>
    </row>
    <row r="79" spans="1:3">
      <c r="A79" s="62">
        <v>43069</v>
      </c>
      <c r="B79" s="195">
        <v>269.74566666666669</v>
      </c>
      <c r="C79" s="144">
        <v>0.12075947402442221</v>
      </c>
    </row>
    <row r="80" spans="1:3">
      <c r="A80" s="62">
        <v>43100</v>
      </c>
      <c r="B80" s="195">
        <v>254.44666666666666</v>
      </c>
      <c r="C80" s="144">
        <v>0.1182723036389859</v>
      </c>
    </row>
    <row r="81" spans="1:3">
      <c r="A81" s="62">
        <v>43131</v>
      </c>
      <c r="B81" s="195">
        <v>243.78533333333334</v>
      </c>
      <c r="C81" s="144">
        <v>0.11953367065997078</v>
      </c>
    </row>
    <row r="82" spans="1:3">
      <c r="A82" s="62">
        <v>43159</v>
      </c>
      <c r="B82" s="195">
        <v>247.619</v>
      </c>
      <c r="C82" s="144">
        <v>0.11474877086198475</v>
      </c>
    </row>
    <row r="83" spans="1:3">
      <c r="A83" s="62">
        <v>43190</v>
      </c>
      <c r="B83" s="195">
        <v>255.38733333333334</v>
      </c>
      <c r="C83" s="144">
        <v>0.11415855700028675</v>
      </c>
    </row>
    <row r="84" spans="1:3">
      <c r="A84" s="62">
        <v>43220</v>
      </c>
      <c r="B84" s="195">
        <v>273.27999999999997</v>
      </c>
      <c r="C84" s="144">
        <v>0.11311735812588421</v>
      </c>
    </row>
    <row r="85" spans="1:3">
      <c r="A85" s="62">
        <v>43251</v>
      </c>
      <c r="B85" s="195">
        <v>278.15033333333332</v>
      </c>
      <c r="C85" s="144">
        <v>0.10395782277962674</v>
      </c>
    </row>
    <row r="86" spans="1:3">
      <c r="A86" s="62">
        <v>43281</v>
      </c>
      <c r="B86" s="195">
        <v>268.7</v>
      </c>
      <c r="C86" s="144">
        <v>9.9085437413209507E-2</v>
      </c>
    </row>
    <row r="87" spans="1:3">
      <c r="A87" s="62">
        <v>43312</v>
      </c>
      <c r="B87" s="195">
        <v>256.08933333333334</v>
      </c>
      <c r="C87" s="144">
        <v>9.208912941504209E-2</v>
      </c>
    </row>
    <row r="88" spans="1:3">
      <c r="A88" s="62">
        <v>43343</v>
      </c>
      <c r="B88" s="195">
        <v>246.809</v>
      </c>
      <c r="C88" s="144">
        <v>8.3790834325396593E-2</v>
      </c>
    </row>
    <row r="89" spans="1:3">
      <c r="A89" s="62">
        <v>43373</v>
      </c>
      <c r="B89" s="195">
        <v>262.25400000000002</v>
      </c>
      <c r="C89" s="144">
        <v>7.3426193929097439E-2</v>
      </c>
    </row>
    <row r="90" spans="1:3">
      <c r="A90" s="62">
        <v>43404</v>
      </c>
      <c r="B90" s="195">
        <v>272.58499999999998</v>
      </c>
      <c r="C90" s="144">
        <v>7.3809795434552905E-2</v>
      </c>
    </row>
    <row r="91" spans="1:3">
      <c r="A91" s="62">
        <v>43434</v>
      </c>
      <c r="B91" s="195">
        <v>274.00599999999997</v>
      </c>
      <c r="C91" s="144">
        <v>6.9457902685996276E-2</v>
      </c>
    </row>
    <row r="92" spans="1:3">
      <c r="A92" s="62">
        <v>43465</v>
      </c>
      <c r="B92" s="195">
        <v>250.85633333333334</v>
      </c>
      <c r="C92" s="144">
        <v>5.9723053347913613E-2</v>
      </c>
    </row>
    <row r="93" spans="1:3">
      <c r="A93" s="62">
        <v>43496</v>
      </c>
      <c r="B93" s="195">
        <v>224.86633333333333</v>
      </c>
      <c r="C93" s="144">
        <v>4.829224469704152E-2</v>
      </c>
    </row>
    <row r="94" spans="1:3">
      <c r="A94" s="62">
        <v>43524</v>
      </c>
      <c r="B94" s="195">
        <v>227.65366666666665</v>
      </c>
      <c r="C94" s="144">
        <v>4.2035444536396849E-2</v>
      </c>
    </row>
    <row r="95" spans="1:3">
      <c r="A95" s="62">
        <v>43555</v>
      </c>
      <c r="C95" s="144">
        <v>3.4621791002398261E-2</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AC1EB-E929-4BF7-9CDB-5C7C3F46F680}">
  <sheetPr codeName="Sheet15"/>
  <dimension ref="A1:F19"/>
  <sheetViews>
    <sheetView zoomScaleNormal="100" workbookViewId="0"/>
  </sheetViews>
  <sheetFormatPr defaultColWidth="9.140625" defaultRowHeight="14.25"/>
  <cols>
    <col min="1" max="1" width="11.7109375" style="29" customWidth="1"/>
    <col min="2" max="2" width="16.7109375" style="29" customWidth="1"/>
    <col min="3" max="3" width="16.7109375" style="45" customWidth="1"/>
    <col min="4" max="5" width="16.7109375" style="29" customWidth="1"/>
    <col min="6" max="16384" width="9.140625" style="29"/>
  </cols>
  <sheetData>
    <row r="1" spans="1:6">
      <c r="A1" s="29" t="s">
        <v>229</v>
      </c>
    </row>
    <row r="2" spans="1:6">
      <c r="A2" s="77" t="s">
        <v>230</v>
      </c>
    </row>
    <row r="3" spans="1:6">
      <c r="A3" s="29" t="s">
        <v>231</v>
      </c>
    </row>
    <row r="4" spans="1:6">
      <c r="A4" s="29" t="s">
        <v>433</v>
      </c>
    </row>
    <row r="5" spans="1:6">
      <c r="A5" s="29" t="s">
        <v>232</v>
      </c>
    </row>
    <row r="7" spans="1:6" s="30" customFormat="1" ht="30" customHeight="1">
      <c r="B7" s="30" t="s">
        <v>233</v>
      </c>
      <c r="C7" s="30" t="s">
        <v>234</v>
      </c>
      <c r="D7" s="78" t="s">
        <v>178</v>
      </c>
      <c r="E7" s="30" t="s">
        <v>235</v>
      </c>
    </row>
    <row r="8" spans="1:6">
      <c r="A8" s="30" t="s">
        <v>24</v>
      </c>
      <c r="B8" s="79">
        <v>25000</v>
      </c>
      <c r="C8" s="79">
        <v>43000</v>
      </c>
      <c r="D8" s="79">
        <v>37100</v>
      </c>
      <c r="E8" s="79">
        <v>51297.608817952001</v>
      </c>
      <c r="F8" s="46"/>
    </row>
    <row r="9" spans="1:6">
      <c r="A9" s="30" t="s">
        <v>23</v>
      </c>
      <c r="B9" s="79">
        <v>25000</v>
      </c>
      <c r="C9" s="79">
        <v>44342</v>
      </c>
      <c r="D9" s="79">
        <v>40000</v>
      </c>
      <c r="E9" s="79">
        <v>52440.703620153901</v>
      </c>
      <c r="F9" s="46"/>
    </row>
    <row r="10" spans="1:6">
      <c r="A10" s="30" t="s">
        <v>22</v>
      </c>
      <c r="B10" s="79">
        <v>24800</v>
      </c>
      <c r="C10" s="79">
        <v>43800</v>
      </c>
      <c r="D10" s="79">
        <v>41937.089999999997</v>
      </c>
      <c r="E10" s="79">
        <v>52942.034094406801</v>
      </c>
      <c r="F10" s="46"/>
    </row>
    <row r="11" spans="1:6">
      <c r="A11" s="30" t="s">
        <v>21</v>
      </c>
      <c r="B11" s="79">
        <v>25000</v>
      </c>
      <c r="C11" s="79">
        <v>45000</v>
      </c>
      <c r="D11" s="79">
        <v>45000</v>
      </c>
      <c r="E11" s="79">
        <v>54203.674785343697</v>
      </c>
      <c r="F11" s="46"/>
    </row>
    <row r="12" spans="1:6">
      <c r="A12" s="30" t="s">
        <v>20</v>
      </c>
      <c r="B12" s="79">
        <v>25000</v>
      </c>
      <c r="C12" s="79">
        <v>45100</v>
      </c>
      <c r="D12" s="79">
        <v>45816</v>
      </c>
      <c r="E12" s="79">
        <v>55139.346548482397</v>
      </c>
      <c r="F12" s="46"/>
    </row>
    <row r="13" spans="1:6">
      <c r="A13" s="30" t="s">
        <v>19</v>
      </c>
      <c r="B13" s="79">
        <v>25020</v>
      </c>
      <c r="C13" s="79">
        <v>47380</v>
      </c>
      <c r="D13" s="79">
        <v>48480</v>
      </c>
      <c r="E13" s="79">
        <v>57281.605242217702</v>
      </c>
      <c r="F13" s="46"/>
    </row>
    <row r="14" spans="1:6">
      <c r="A14" s="30" t="s">
        <v>18</v>
      </c>
      <c r="B14" s="79">
        <v>26177.5</v>
      </c>
      <c r="C14" s="79">
        <v>48875</v>
      </c>
      <c r="D14" s="79">
        <v>50822.5</v>
      </c>
      <c r="E14" s="79">
        <v>58733.642968510598</v>
      </c>
      <c r="F14" s="46"/>
    </row>
    <row r="15" spans="1:6">
      <c r="A15" s="30" t="s">
        <v>17</v>
      </c>
      <c r="B15" s="79">
        <v>28520</v>
      </c>
      <c r="C15" s="79">
        <v>50000</v>
      </c>
      <c r="D15" s="79">
        <v>48250</v>
      </c>
      <c r="E15" s="79">
        <v>59126.144151749802</v>
      </c>
      <c r="F15" s="46"/>
    </row>
    <row r="16" spans="1:6">
      <c r="A16" s="30" t="s">
        <v>16</v>
      </c>
      <c r="B16" s="79">
        <v>32000</v>
      </c>
      <c r="C16" s="79">
        <v>56133</v>
      </c>
      <c r="D16" s="79">
        <v>58400</v>
      </c>
      <c r="E16" s="79">
        <v>68325.8025639728</v>
      </c>
      <c r="F16" s="46"/>
    </row>
    <row r="17" spans="1:6">
      <c r="A17" s="30" t="s">
        <v>15</v>
      </c>
      <c r="B17" s="79">
        <v>36000</v>
      </c>
      <c r="C17" s="79">
        <v>60224</v>
      </c>
      <c r="D17" s="79">
        <v>59620</v>
      </c>
      <c r="E17" s="79">
        <v>72129.244800772794</v>
      </c>
      <c r="F17" s="46"/>
    </row>
    <row r="18" spans="1:6">
      <c r="A18" s="30" t="s">
        <v>14</v>
      </c>
      <c r="B18" s="79">
        <v>35000</v>
      </c>
      <c r="C18" s="79">
        <v>60000</v>
      </c>
      <c r="D18" s="79">
        <v>59972.25</v>
      </c>
      <c r="E18" s="79">
        <v>71072.098986809593</v>
      </c>
      <c r="F18" s="46"/>
    </row>
    <row r="19" spans="1:6">
      <c r="A19" s="30" t="s">
        <v>13</v>
      </c>
      <c r="B19" s="79">
        <v>36000</v>
      </c>
      <c r="C19" s="79">
        <v>61050</v>
      </c>
      <c r="D19" s="79">
        <v>60000</v>
      </c>
      <c r="E19" s="79">
        <v>72961.260019164401</v>
      </c>
      <c r="F19" s="46"/>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889A7-F59D-4B0B-949E-4D9BEF025014}">
  <sheetPr codeName="Sheet16"/>
  <dimension ref="A1:C23"/>
  <sheetViews>
    <sheetView workbookViewId="0"/>
  </sheetViews>
  <sheetFormatPr defaultColWidth="9.140625" defaultRowHeight="14.25"/>
  <cols>
    <col min="1" max="1" width="11.7109375" style="29" customWidth="1"/>
    <col min="2" max="2" width="20.7109375" style="29" customWidth="1"/>
    <col min="3" max="3" width="20.7109375" style="45" customWidth="1"/>
    <col min="4" max="16384" width="9.140625" style="29"/>
  </cols>
  <sheetData>
    <row r="1" spans="1:3">
      <c r="A1" s="29" t="s">
        <v>236</v>
      </c>
    </row>
    <row r="2" spans="1:3">
      <c r="A2" s="29" t="s">
        <v>237</v>
      </c>
    </row>
    <row r="3" spans="1:3">
      <c r="A3" s="29" t="s">
        <v>410</v>
      </c>
    </row>
    <row r="4" spans="1:3">
      <c r="A4" s="29" t="s">
        <v>433</v>
      </c>
    </row>
    <row r="5" spans="1:3">
      <c r="A5" s="29" t="s">
        <v>238</v>
      </c>
    </row>
    <row r="7" spans="1:3" s="30" customFormat="1" ht="15" customHeight="1">
      <c r="B7" s="30" t="s">
        <v>239</v>
      </c>
      <c r="C7" s="30" t="s">
        <v>415</v>
      </c>
    </row>
    <row r="8" spans="1:3">
      <c r="A8" s="30" t="s">
        <v>28</v>
      </c>
      <c r="B8" s="80">
        <v>6.7744962505591699E-2</v>
      </c>
      <c r="C8" s="80">
        <v>3.4143567273192899E-2</v>
      </c>
    </row>
    <row r="9" spans="1:3">
      <c r="A9" s="30" t="s">
        <v>27</v>
      </c>
      <c r="B9" s="80">
        <v>6.7850236386606103E-2</v>
      </c>
      <c r="C9" s="80">
        <v>3.1276763947329103E-2</v>
      </c>
    </row>
    <row r="10" spans="1:3">
      <c r="A10" s="30" t="s">
        <v>26</v>
      </c>
      <c r="B10" s="80">
        <v>6.8158608236573298E-2</v>
      </c>
      <c r="C10" s="80">
        <v>3.1285389781425102E-2</v>
      </c>
    </row>
    <row r="11" spans="1:3">
      <c r="A11" s="30" t="s">
        <v>25</v>
      </c>
      <c r="B11" s="80">
        <v>6.5271965982764094E-2</v>
      </c>
      <c r="C11" s="80">
        <v>3.12606223182052E-2</v>
      </c>
    </row>
    <row r="12" spans="1:3">
      <c r="A12" s="30" t="s">
        <v>24</v>
      </c>
      <c r="B12" s="80">
        <v>5.5342606647344299E-2</v>
      </c>
      <c r="C12" s="80">
        <v>2.3358096253353701E-2</v>
      </c>
    </row>
    <row r="13" spans="1:3">
      <c r="A13" s="30" t="s">
        <v>23</v>
      </c>
      <c r="B13" s="80">
        <v>5.4845893609378901E-2</v>
      </c>
      <c r="C13" s="80">
        <v>2.4922103346537799E-2</v>
      </c>
    </row>
    <row r="14" spans="1:3">
      <c r="A14" s="30" t="s">
        <v>22</v>
      </c>
      <c r="B14" s="80">
        <v>6.2736060432436597E-2</v>
      </c>
      <c r="C14" s="80">
        <v>2.78465485747625E-2</v>
      </c>
    </row>
    <row r="15" spans="1:3">
      <c r="A15" s="30" t="s">
        <v>21</v>
      </c>
      <c r="B15" s="80">
        <v>6.0226994546893002E-2</v>
      </c>
      <c r="C15" s="80">
        <v>2.6381167897452699E-2</v>
      </c>
    </row>
    <row r="16" spans="1:3">
      <c r="A16" s="30" t="s">
        <v>20</v>
      </c>
      <c r="B16" s="80">
        <v>6.8605994706957996E-2</v>
      </c>
      <c r="C16" s="80">
        <v>3.6303913004453202E-2</v>
      </c>
    </row>
    <row r="17" spans="1:3">
      <c r="A17" s="30" t="s">
        <v>19</v>
      </c>
      <c r="B17" s="80">
        <v>8.4569302784567799E-2</v>
      </c>
      <c r="C17" s="80">
        <v>4.5249513357112699E-2</v>
      </c>
    </row>
    <row r="18" spans="1:3">
      <c r="A18" s="30" t="s">
        <v>18</v>
      </c>
      <c r="B18" s="80">
        <v>8.2592812412859207E-2</v>
      </c>
      <c r="C18" s="80">
        <v>4.5901624419113898E-2</v>
      </c>
    </row>
    <row r="19" spans="1:3">
      <c r="A19" s="30" t="s">
        <v>17</v>
      </c>
      <c r="B19" s="80">
        <v>8.5692963562173999E-2</v>
      </c>
      <c r="C19" s="80">
        <v>4.8121521149844401E-2</v>
      </c>
    </row>
    <row r="20" spans="1:3">
      <c r="A20" s="30" t="s">
        <v>16</v>
      </c>
      <c r="B20" s="80">
        <v>8.4030636099440295E-2</v>
      </c>
      <c r="C20" s="80">
        <v>4.5342198532465801E-2</v>
      </c>
    </row>
    <row r="21" spans="1:3">
      <c r="A21" s="30" t="s">
        <v>15</v>
      </c>
      <c r="B21" s="80">
        <v>8.1100102667304497E-2</v>
      </c>
      <c r="C21" s="80">
        <v>4.5421168228033999E-2</v>
      </c>
    </row>
    <row r="22" spans="1:3">
      <c r="A22" s="30" t="s">
        <v>14</v>
      </c>
      <c r="B22" s="80">
        <v>9.0114485947740006E-2</v>
      </c>
      <c r="C22" s="80">
        <v>4.9542328347999501E-2</v>
      </c>
    </row>
    <row r="23" spans="1:3">
      <c r="A23" s="30" t="s">
        <v>13</v>
      </c>
      <c r="B23" s="80">
        <v>0.101477731834409</v>
      </c>
      <c r="C23" s="80">
        <v>5.7655296003651997E-2</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C0AE7-364E-45E4-A57B-3674CA99EFD7}">
  <sheetPr codeName="Sheet17"/>
  <dimension ref="A1:D9"/>
  <sheetViews>
    <sheetView workbookViewId="0"/>
  </sheetViews>
  <sheetFormatPr defaultColWidth="9.140625" defaultRowHeight="14.25"/>
  <cols>
    <col min="1" max="1" width="11.7109375" style="29" customWidth="1"/>
    <col min="2" max="3" width="22.7109375" style="29" customWidth="1"/>
    <col min="4" max="4" width="22.7109375" style="45" customWidth="1"/>
    <col min="5" max="16384" width="9.140625" style="29"/>
  </cols>
  <sheetData>
    <row r="1" spans="1:4">
      <c r="A1" s="29" t="s">
        <v>240</v>
      </c>
    </row>
    <row r="2" spans="1:4">
      <c r="A2" s="77" t="s">
        <v>241</v>
      </c>
    </row>
    <row r="3" spans="1:4">
      <c r="A3" s="29" t="s">
        <v>416</v>
      </c>
    </row>
    <row r="4" spans="1:4">
      <c r="A4" s="29" t="s">
        <v>433</v>
      </c>
    </row>
    <row r="5" spans="1:4">
      <c r="A5" s="29" t="s">
        <v>242</v>
      </c>
    </row>
    <row r="7" spans="1:4" s="30" customFormat="1">
      <c r="B7" s="30" t="s">
        <v>90</v>
      </c>
      <c r="C7" s="30" t="s">
        <v>243</v>
      </c>
      <c r="D7" s="30" t="s">
        <v>89</v>
      </c>
    </row>
    <row r="8" spans="1:4">
      <c r="A8" s="45" t="s">
        <v>14</v>
      </c>
      <c r="B8" s="3">
        <v>0.23407348066535699</v>
      </c>
      <c r="C8" s="3">
        <v>6.1995094221545102E-2</v>
      </c>
      <c r="D8" s="80">
        <v>0.12706597819491999</v>
      </c>
    </row>
    <row r="9" spans="1:4">
      <c r="A9" s="45" t="s">
        <v>13</v>
      </c>
      <c r="B9" s="3">
        <v>0.233932620674876</v>
      </c>
      <c r="C9" s="3">
        <v>4.3011300919541598E-2</v>
      </c>
      <c r="D9" s="80">
        <v>9.3972776598282404E-2</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6E058-48AC-46CF-AC5A-099FD3E7FA5C}">
  <sheetPr codeName="Sheet18"/>
  <dimension ref="A1:A2"/>
  <sheetViews>
    <sheetView zoomScaleNormal="100" workbookViewId="0"/>
  </sheetViews>
  <sheetFormatPr defaultColWidth="9.140625" defaultRowHeight="14.25"/>
  <cols>
    <col min="1" max="16384" width="9.140625" style="158"/>
  </cols>
  <sheetData>
    <row r="1" spans="1:1">
      <c r="A1" s="25" t="s">
        <v>244</v>
      </c>
    </row>
    <row r="2" spans="1:1">
      <c r="A2" s="25" t="s">
        <v>444</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DB1C0-BEF6-47FD-86F4-0F569213805C}">
  <sheetPr codeName="Sheet19"/>
  <dimension ref="A1:B40"/>
  <sheetViews>
    <sheetView zoomScaleNormal="100" workbookViewId="0"/>
  </sheetViews>
  <sheetFormatPr defaultColWidth="9.140625" defaultRowHeight="14.25"/>
  <cols>
    <col min="1" max="1" width="11.7109375" style="21" customWidth="1"/>
    <col min="2" max="2" width="17.7109375" style="21" customWidth="1"/>
    <col min="3" max="16384" width="9.140625" style="21"/>
  </cols>
  <sheetData>
    <row r="1" spans="1:2">
      <c r="A1" s="21" t="s">
        <v>248</v>
      </c>
    </row>
    <row r="2" spans="1:2">
      <c r="A2" s="21" t="s">
        <v>245</v>
      </c>
    </row>
    <row r="3" spans="1:2">
      <c r="A3" s="1" t="s">
        <v>417</v>
      </c>
    </row>
    <row r="4" spans="1:2">
      <c r="A4" s="21" t="s">
        <v>434</v>
      </c>
    </row>
    <row r="5" spans="1:2">
      <c r="A5" s="21" t="s">
        <v>246</v>
      </c>
    </row>
    <row r="7" spans="1:2" s="175" customFormat="1" ht="30" customHeight="1">
      <c r="B7" s="83" t="s">
        <v>247</v>
      </c>
    </row>
    <row r="8" spans="1:2">
      <c r="A8" s="81">
        <v>40513</v>
      </c>
      <c r="B8" s="88">
        <v>1.2594226929781267</v>
      </c>
    </row>
    <row r="9" spans="1:2">
      <c r="A9" s="81">
        <v>40603</v>
      </c>
      <c r="B9" s="88">
        <v>1.271103038995236</v>
      </c>
    </row>
    <row r="10" spans="1:2">
      <c r="A10" s="81">
        <v>40695</v>
      </c>
      <c r="B10" s="89">
        <v>1.3674381296829796</v>
      </c>
    </row>
    <row r="11" spans="1:2">
      <c r="A11" s="81">
        <v>40787</v>
      </c>
      <c r="B11" s="88">
        <v>1.3925453933577414</v>
      </c>
    </row>
    <row r="12" spans="1:2">
      <c r="A12" s="81">
        <v>40878</v>
      </c>
      <c r="B12" s="88">
        <v>1.2974514412757043</v>
      </c>
    </row>
    <row r="13" spans="1:2">
      <c r="A13" s="81">
        <v>40969</v>
      </c>
      <c r="B13" s="88">
        <v>1.1004816862144744</v>
      </c>
    </row>
    <row r="14" spans="1:2">
      <c r="A14" s="81">
        <v>41061</v>
      </c>
      <c r="B14" s="88">
        <v>0.97015011306673116</v>
      </c>
    </row>
    <row r="15" spans="1:2">
      <c r="A15" s="81">
        <v>41153</v>
      </c>
      <c r="B15" s="88">
        <v>1.1020150013440895</v>
      </c>
    </row>
    <row r="16" spans="1:2">
      <c r="A16" s="81">
        <v>41244</v>
      </c>
      <c r="B16" s="88">
        <v>1.3766586764277751</v>
      </c>
    </row>
    <row r="17" spans="1:2">
      <c r="A17" s="81">
        <v>41334</v>
      </c>
      <c r="B17" s="88">
        <v>1.6061577965117784</v>
      </c>
    </row>
    <row r="18" spans="1:2">
      <c r="A18" s="81">
        <v>41426</v>
      </c>
      <c r="B18" s="88">
        <v>1.7458125246253064</v>
      </c>
    </row>
    <row r="19" spans="1:2">
      <c r="A19" s="82">
        <v>41518</v>
      </c>
      <c r="B19" s="88">
        <v>1.8328470426232868</v>
      </c>
    </row>
    <row r="20" spans="1:2">
      <c r="A20" s="81">
        <v>41609</v>
      </c>
      <c r="B20" s="88">
        <v>1.8862811192664419</v>
      </c>
    </row>
    <row r="21" spans="1:2">
      <c r="A21" s="81">
        <v>41699</v>
      </c>
      <c r="B21" s="88">
        <v>2.0064355404094791</v>
      </c>
    </row>
    <row r="22" spans="1:2">
      <c r="A22" s="81">
        <v>41791</v>
      </c>
      <c r="B22" s="88">
        <v>2.2311964819860917</v>
      </c>
    </row>
    <row r="23" spans="1:2">
      <c r="A23" s="81">
        <v>41883</v>
      </c>
      <c r="B23" s="88">
        <v>2.3909468373479124</v>
      </c>
    </row>
    <row r="24" spans="1:2">
      <c r="A24" s="81">
        <v>41974</v>
      </c>
      <c r="B24" s="88">
        <v>2.5900018905762545</v>
      </c>
    </row>
    <row r="25" spans="1:2">
      <c r="A25" s="81">
        <v>42064</v>
      </c>
      <c r="B25" s="88">
        <v>2.7163273584077272</v>
      </c>
    </row>
    <row r="26" spans="1:2">
      <c r="A26" s="81">
        <v>42156</v>
      </c>
      <c r="B26" s="88">
        <v>2.6138794126242759</v>
      </c>
    </row>
    <row r="27" spans="1:2">
      <c r="A27" s="81">
        <v>42248</v>
      </c>
      <c r="B27" s="88">
        <v>2.6227013021015431</v>
      </c>
    </row>
    <row r="28" spans="1:2">
      <c r="A28" s="81">
        <v>42339</v>
      </c>
      <c r="B28" s="88">
        <v>2.4429959090470685</v>
      </c>
    </row>
    <row r="29" spans="1:2">
      <c r="A29" s="81">
        <v>42430</v>
      </c>
      <c r="B29" s="88">
        <v>2.449219649723744</v>
      </c>
    </row>
    <row r="30" spans="1:2">
      <c r="A30" s="81">
        <v>42522</v>
      </c>
      <c r="B30" s="88">
        <v>2.7164772620000219</v>
      </c>
    </row>
    <row r="31" spans="1:2">
      <c r="A31" s="81">
        <v>42614</v>
      </c>
      <c r="B31" s="88">
        <v>3.1075582218705708</v>
      </c>
    </row>
    <row r="32" spans="1:2">
      <c r="A32" s="81">
        <v>42705</v>
      </c>
      <c r="B32" s="88">
        <v>3.4284473437546312</v>
      </c>
    </row>
    <row r="33" spans="1:2">
      <c r="A33" s="81">
        <v>42795</v>
      </c>
      <c r="B33" s="88">
        <v>3.5894905243607722</v>
      </c>
    </row>
    <row r="34" spans="1:2">
      <c r="A34" s="82">
        <v>42887</v>
      </c>
      <c r="B34" s="88">
        <v>3.4426305752235651</v>
      </c>
    </row>
    <row r="35" spans="1:2">
      <c r="A35" s="82">
        <v>42979</v>
      </c>
      <c r="B35" s="88">
        <v>2.9362485038116004</v>
      </c>
    </row>
    <row r="36" spans="1:2">
      <c r="A36" s="82">
        <v>43070</v>
      </c>
      <c r="B36" s="88">
        <v>2.528053733342206</v>
      </c>
    </row>
    <row r="37" spans="1:2">
      <c r="A37" s="82">
        <v>43160</v>
      </c>
      <c r="B37" s="88">
        <v>2.211163024790086</v>
      </c>
    </row>
    <row r="38" spans="1:2">
      <c r="A38" s="82">
        <v>43252</v>
      </c>
      <c r="B38" s="88">
        <v>1.9422136236275922</v>
      </c>
    </row>
    <row r="39" spans="1:2">
      <c r="A39" s="82">
        <v>43344</v>
      </c>
      <c r="B39" s="88">
        <v>1.6380077437346041</v>
      </c>
    </row>
    <row r="40" spans="1:2">
      <c r="A40" s="82">
        <v>43435</v>
      </c>
      <c r="B40" s="90">
        <v>1.4641242085039807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AC043-7592-49DC-A12B-8B999E2B6D59}">
  <sheetPr codeName="Sheet2"/>
  <dimension ref="A1:A7"/>
  <sheetViews>
    <sheetView zoomScaleNormal="100" workbookViewId="0"/>
  </sheetViews>
  <sheetFormatPr defaultColWidth="9.140625" defaultRowHeight="14.25"/>
  <cols>
    <col min="1" max="1" width="11.7109375" style="25" customWidth="1"/>
    <col min="2" max="16384" width="9.140625" style="1"/>
  </cols>
  <sheetData>
    <row r="1" spans="1:1">
      <c r="A1" s="25" t="s">
        <v>164</v>
      </c>
    </row>
    <row r="2" spans="1:1">
      <c r="A2" s="25" t="s">
        <v>444</v>
      </c>
    </row>
    <row r="7" spans="1:1" s="157" customFormat="1">
      <c r="A7" s="191"/>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41B4E-D40F-4822-8EA3-6DF6912EFBEA}">
  <sheetPr codeName="Sheet20"/>
  <dimension ref="A1:G56"/>
  <sheetViews>
    <sheetView zoomScaleNormal="100" workbookViewId="0"/>
  </sheetViews>
  <sheetFormatPr defaultColWidth="9.140625" defaultRowHeight="14.25"/>
  <cols>
    <col min="1" max="1" width="11.7109375" style="19" customWidth="1"/>
    <col min="2" max="3" width="16.7109375" style="19" customWidth="1"/>
    <col min="4" max="4" width="16.7109375" style="61" customWidth="1"/>
    <col min="5" max="7" width="16.7109375" style="19" customWidth="1"/>
    <col min="8" max="16384" width="9.140625" style="19"/>
  </cols>
  <sheetData>
    <row r="1" spans="1:7">
      <c r="A1" s="19" t="s">
        <v>249</v>
      </c>
    </row>
    <row r="2" spans="1:7">
      <c r="A2" s="19" t="s">
        <v>250</v>
      </c>
    </row>
    <row r="3" spans="1:7">
      <c r="A3" s="19" t="s">
        <v>410</v>
      </c>
    </row>
    <row r="4" spans="1:7">
      <c r="A4" s="19" t="s">
        <v>435</v>
      </c>
    </row>
    <row r="5" spans="1:7">
      <c r="A5" s="19" t="s">
        <v>251</v>
      </c>
    </row>
    <row r="7" spans="1:7" s="174" customFormat="1" ht="30" customHeight="1">
      <c r="A7" s="171"/>
      <c r="B7" s="86" t="s">
        <v>180</v>
      </c>
      <c r="C7" s="87" t="s">
        <v>400</v>
      </c>
      <c r="D7" s="87" t="s">
        <v>252</v>
      </c>
      <c r="E7" s="87" t="s">
        <v>255</v>
      </c>
      <c r="F7" s="87" t="s">
        <v>253</v>
      </c>
      <c r="G7" s="87" t="s">
        <v>254</v>
      </c>
    </row>
    <row r="8" spans="1:7">
      <c r="A8" s="84">
        <v>39052</v>
      </c>
      <c r="B8" s="149">
        <v>0.20800000000000002</v>
      </c>
      <c r="C8" s="149">
        <v>0.50549999999999995</v>
      </c>
      <c r="D8" s="149">
        <v>0.14800000000000002</v>
      </c>
      <c r="E8" s="149">
        <v>6.3E-2</v>
      </c>
      <c r="F8" s="149">
        <v>0.12924999999999998</v>
      </c>
      <c r="G8" s="149">
        <v>9.6750000000000044E-2</v>
      </c>
    </row>
    <row r="9" spans="1:7">
      <c r="A9" s="84">
        <v>39142</v>
      </c>
      <c r="B9" s="149">
        <v>0.19600000000000001</v>
      </c>
      <c r="C9" s="149">
        <v>0.502</v>
      </c>
      <c r="D9" s="149">
        <v>0.20300000000000001</v>
      </c>
      <c r="E9" s="149">
        <v>3.6999999999999991E-2</v>
      </c>
      <c r="F9" s="149">
        <v>6.5000000000000002E-2</v>
      </c>
      <c r="G9" s="149">
        <v>0.14799999999999996</v>
      </c>
    </row>
    <row r="10" spans="1:7">
      <c r="A10" s="84">
        <v>39234</v>
      </c>
      <c r="B10" s="149">
        <v>0.20699999999999999</v>
      </c>
      <c r="C10" s="149">
        <v>0.50800000000000001</v>
      </c>
      <c r="D10" s="149">
        <v>0.21100000000000002</v>
      </c>
      <c r="E10" s="149">
        <v>3.0999999999999979E-2</v>
      </c>
      <c r="F10" s="149">
        <v>7.4000000000000024E-2</v>
      </c>
      <c r="G10" s="149">
        <v>0.16199999999999995</v>
      </c>
    </row>
    <row r="11" spans="1:7">
      <c r="A11" s="84">
        <v>39326</v>
      </c>
      <c r="B11" s="149">
        <v>0.21</v>
      </c>
      <c r="C11" s="149">
        <v>0.52100000000000002</v>
      </c>
      <c r="D11" s="149">
        <v>0.22699999999999998</v>
      </c>
      <c r="E11" s="149">
        <v>2.4000000000000021E-2</v>
      </c>
      <c r="F11" s="149">
        <v>0.08</v>
      </c>
      <c r="G11" s="149">
        <v>0.15199999999999997</v>
      </c>
    </row>
    <row r="12" spans="1:7">
      <c r="A12" s="84">
        <v>39417</v>
      </c>
      <c r="B12" s="149">
        <v>0.22600000000000001</v>
      </c>
      <c r="C12" s="149">
        <v>0.52100000000000002</v>
      </c>
      <c r="D12" s="149">
        <v>0.23499999999999999</v>
      </c>
      <c r="E12" s="149">
        <v>2.8999999999999984E-2</v>
      </c>
      <c r="F12" s="149">
        <v>8.3999999999999991E-2</v>
      </c>
      <c r="G12" s="149">
        <v>0.13700000000000004</v>
      </c>
    </row>
    <row r="13" spans="1:7">
      <c r="A13" s="84">
        <v>39508</v>
      </c>
      <c r="B13" s="149">
        <v>0.218</v>
      </c>
      <c r="C13" s="149">
        <v>0.52</v>
      </c>
      <c r="D13" s="149">
        <v>0.247</v>
      </c>
      <c r="E13" s="149">
        <v>0.03</v>
      </c>
      <c r="F13" s="149">
        <v>8.8000000000000009E-2</v>
      </c>
      <c r="G13" s="149">
        <v>0.13500000000000001</v>
      </c>
    </row>
    <row r="14" spans="1:7">
      <c r="A14" s="84">
        <v>39600</v>
      </c>
      <c r="B14" s="149">
        <v>0.23100000000000001</v>
      </c>
      <c r="C14" s="149">
        <v>0.53100000000000003</v>
      </c>
      <c r="D14" s="149">
        <v>0.254</v>
      </c>
      <c r="E14" s="149">
        <v>2.3000000000000007E-2</v>
      </c>
      <c r="F14" s="149">
        <v>7.5000000000000039E-2</v>
      </c>
      <c r="G14" s="149">
        <v>0.15799999999999997</v>
      </c>
    </row>
    <row r="15" spans="1:7">
      <c r="A15" s="84">
        <v>39692</v>
      </c>
      <c r="B15" s="149">
        <v>0.23699999999999999</v>
      </c>
      <c r="C15" s="149">
        <v>0.54700000000000004</v>
      </c>
      <c r="D15" s="149">
        <v>0.27300000000000002</v>
      </c>
      <c r="E15" s="149">
        <v>8.9999999999999854E-3</v>
      </c>
      <c r="F15" s="149">
        <v>9.0000000000000038E-2</v>
      </c>
      <c r="G15" s="149">
        <v>0.14599999999999994</v>
      </c>
    </row>
    <row r="16" spans="1:7">
      <c r="A16" s="84">
        <v>39783</v>
      </c>
      <c r="B16" s="149">
        <v>0.24600000000000002</v>
      </c>
      <c r="C16" s="149">
        <v>0.54600000000000004</v>
      </c>
      <c r="D16" s="149">
        <v>0.27899999999999997</v>
      </c>
      <c r="E16" s="149">
        <v>2.200000000000003E-2</v>
      </c>
      <c r="F16" s="149">
        <v>0.11</v>
      </c>
      <c r="G16" s="149">
        <v>0.115</v>
      </c>
    </row>
    <row r="17" spans="1:7">
      <c r="A17" s="84">
        <v>39873</v>
      </c>
      <c r="B17" s="149">
        <v>0.25</v>
      </c>
      <c r="C17" s="149">
        <v>0.55299999999999994</v>
      </c>
      <c r="D17" s="149">
        <v>0.27800000000000002</v>
      </c>
      <c r="E17" s="149">
        <v>2.8000000000000008E-2</v>
      </c>
      <c r="F17" s="149">
        <v>0.14299999999999996</v>
      </c>
      <c r="G17" s="149">
        <v>8.6000000000000021E-2</v>
      </c>
    </row>
    <row r="18" spans="1:7">
      <c r="A18" s="84">
        <v>39965</v>
      </c>
      <c r="B18" s="149">
        <v>0.27100000000000002</v>
      </c>
      <c r="C18" s="149">
        <v>0.57399999999999995</v>
      </c>
      <c r="D18" s="149">
        <v>0.27800000000000002</v>
      </c>
      <c r="E18" s="149">
        <v>3.6999999999999991E-2</v>
      </c>
      <c r="F18" s="149">
        <v>0.10399999999999998</v>
      </c>
      <c r="G18" s="149">
        <v>0.14100000000000001</v>
      </c>
    </row>
    <row r="19" spans="1:7">
      <c r="A19" s="84">
        <v>40057</v>
      </c>
      <c r="B19" s="149">
        <v>0.28100000000000003</v>
      </c>
      <c r="C19" s="149">
        <v>0.58799999999999997</v>
      </c>
      <c r="D19" s="149">
        <v>0.28199999999999997</v>
      </c>
      <c r="E19" s="149">
        <v>3.9000000000000021E-2</v>
      </c>
      <c r="F19" s="149">
        <v>9.6999999999999961E-2</v>
      </c>
      <c r="G19" s="149">
        <v>0.161</v>
      </c>
    </row>
    <row r="20" spans="1:7">
      <c r="A20" s="84">
        <v>40148</v>
      </c>
      <c r="B20" s="149">
        <v>0.27899999999999997</v>
      </c>
      <c r="C20" s="149">
        <v>0.59299999999999997</v>
      </c>
      <c r="D20" s="149">
        <v>0.28199999999999997</v>
      </c>
      <c r="E20" s="149">
        <v>4.0999999999999981E-2</v>
      </c>
      <c r="F20" s="149">
        <v>0.10200000000000004</v>
      </c>
      <c r="G20" s="149">
        <v>0.16799999999999998</v>
      </c>
    </row>
    <row r="21" spans="1:7">
      <c r="A21" s="84">
        <v>40238</v>
      </c>
      <c r="B21" s="149">
        <v>0.27899999999999997</v>
      </c>
      <c r="C21" s="149">
        <v>0.59099999999999997</v>
      </c>
      <c r="D21" s="149">
        <v>0.27800000000000002</v>
      </c>
      <c r="E21" s="149">
        <v>4.6999999999999993E-2</v>
      </c>
      <c r="F21" s="149">
        <v>9.8999999999999991E-2</v>
      </c>
      <c r="G21" s="149">
        <v>0.18</v>
      </c>
    </row>
    <row r="22" spans="1:7">
      <c r="A22" s="84">
        <v>40330</v>
      </c>
      <c r="B22" s="149">
        <v>0.28999999999999998</v>
      </c>
      <c r="C22" s="149">
        <v>0.59899999999999998</v>
      </c>
      <c r="D22" s="149">
        <v>0.28999999999999998</v>
      </c>
      <c r="E22" s="149">
        <v>5.2999999999999971E-2</v>
      </c>
      <c r="F22" s="149">
        <v>0.11100000000000002</v>
      </c>
      <c r="G22" s="149">
        <v>0.14499999999999999</v>
      </c>
    </row>
    <row r="23" spans="1:7">
      <c r="A23" s="84">
        <v>40422</v>
      </c>
      <c r="B23" s="149">
        <v>0.29799999999999999</v>
      </c>
      <c r="C23" s="149">
        <v>0.58200000000000007</v>
      </c>
      <c r="D23" s="149">
        <v>0.28600000000000003</v>
      </c>
      <c r="E23" s="149">
        <v>5.6000000000000015E-2</v>
      </c>
      <c r="F23" s="149">
        <v>0.09</v>
      </c>
      <c r="G23" s="149">
        <v>0.14799999999999996</v>
      </c>
    </row>
    <row r="24" spans="1:7">
      <c r="A24" s="84">
        <v>40513</v>
      </c>
      <c r="B24" s="149">
        <v>0.30099999999999999</v>
      </c>
      <c r="C24" s="149">
        <v>0.58700000000000008</v>
      </c>
      <c r="D24" s="149">
        <v>0.28600000000000003</v>
      </c>
      <c r="E24" s="149">
        <v>4.8999999999999988E-2</v>
      </c>
      <c r="F24" s="149">
        <v>0.10600000000000001</v>
      </c>
      <c r="G24" s="149">
        <v>0.12299999999999997</v>
      </c>
    </row>
    <row r="25" spans="1:7">
      <c r="A25" s="84">
        <v>40603</v>
      </c>
      <c r="B25" s="149">
        <v>0.29399999999999998</v>
      </c>
      <c r="C25" s="149">
        <v>0.58399999999999996</v>
      </c>
      <c r="D25" s="149">
        <v>0.27899999999999997</v>
      </c>
      <c r="E25" s="149">
        <v>4.8999999999999988E-2</v>
      </c>
      <c r="F25" s="149">
        <v>8.1000000000000016E-2</v>
      </c>
      <c r="G25" s="149">
        <v>0.13200000000000003</v>
      </c>
    </row>
    <row r="26" spans="1:7">
      <c r="A26" s="84">
        <v>40695</v>
      </c>
      <c r="B26" s="149">
        <v>0.29799999999999999</v>
      </c>
      <c r="C26" s="149">
        <v>0.57899999999999996</v>
      </c>
      <c r="D26" s="149">
        <v>0.28600000000000003</v>
      </c>
      <c r="E26" s="149">
        <v>4.1000000000000016E-2</v>
      </c>
      <c r="F26" s="149">
        <v>9.0999999999999942E-2</v>
      </c>
      <c r="G26" s="149">
        <v>0.10700000000000003</v>
      </c>
    </row>
    <row r="27" spans="1:7">
      <c r="A27" s="84">
        <v>40787</v>
      </c>
      <c r="B27" s="149">
        <v>0.308</v>
      </c>
      <c r="C27" s="149">
        <v>0.57700000000000007</v>
      </c>
      <c r="D27" s="149">
        <v>0.28800000000000003</v>
      </c>
      <c r="E27" s="149">
        <v>0.03</v>
      </c>
      <c r="F27" s="149">
        <v>0.11199999999999999</v>
      </c>
      <c r="G27" s="149">
        <v>7.2999999999999968E-2</v>
      </c>
    </row>
    <row r="28" spans="1:7">
      <c r="A28" s="84">
        <v>40878</v>
      </c>
      <c r="B28" s="149">
        <v>0.316</v>
      </c>
      <c r="C28" s="149">
        <v>0.57999999999999996</v>
      </c>
      <c r="D28" s="149">
        <v>0.28300000000000003</v>
      </c>
      <c r="E28" s="149">
        <v>2.8999999999999984E-2</v>
      </c>
      <c r="F28" s="149">
        <v>0.10800000000000001</v>
      </c>
      <c r="G28" s="149">
        <v>8.1000000000000016E-2</v>
      </c>
    </row>
    <row r="29" spans="1:7">
      <c r="A29" s="84">
        <v>40969</v>
      </c>
      <c r="B29" s="149">
        <v>0.317</v>
      </c>
      <c r="C29" s="149">
        <v>0.57600000000000007</v>
      </c>
      <c r="D29" s="149">
        <v>0.28600000000000003</v>
      </c>
      <c r="E29" s="149">
        <v>3.0499999999999972E-2</v>
      </c>
      <c r="F29" s="149">
        <v>9.6000000000000016E-2</v>
      </c>
      <c r="G29" s="149">
        <v>7.4500000000000025E-2</v>
      </c>
    </row>
    <row r="30" spans="1:7">
      <c r="A30" s="84">
        <v>41061</v>
      </c>
      <c r="B30" s="149">
        <v>0.32200000000000001</v>
      </c>
      <c r="C30" s="149">
        <v>0.57899999999999996</v>
      </c>
      <c r="D30" s="149">
        <v>0.28199999999999997</v>
      </c>
      <c r="E30" s="149">
        <v>3.5249999999999983E-2</v>
      </c>
      <c r="F30" s="149">
        <v>7.7250000000000055E-2</v>
      </c>
      <c r="G30" s="149">
        <v>8.7499999999999994E-2</v>
      </c>
    </row>
    <row r="31" spans="1:7">
      <c r="A31" s="84">
        <v>41153</v>
      </c>
      <c r="B31" s="149">
        <v>0.32200000000000001</v>
      </c>
      <c r="C31" s="149">
        <v>0.57650000000000001</v>
      </c>
      <c r="D31" s="149">
        <v>0.27899999999999997</v>
      </c>
      <c r="E31" s="149">
        <v>3.5750000000000032E-2</v>
      </c>
      <c r="F31" s="149">
        <v>6.5249999999999989E-2</v>
      </c>
      <c r="G31" s="149">
        <v>0.09</v>
      </c>
    </row>
    <row r="32" spans="1:7">
      <c r="A32" s="84">
        <v>41244</v>
      </c>
      <c r="B32" s="149">
        <v>0.32600000000000001</v>
      </c>
      <c r="C32" s="149">
        <v>0.58599999999999997</v>
      </c>
      <c r="D32" s="149">
        <v>0.27500000000000002</v>
      </c>
      <c r="E32" s="149">
        <v>3.5500000000000004E-2</v>
      </c>
      <c r="F32" s="149">
        <v>5.2249999999999977E-2</v>
      </c>
      <c r="G32" s="149">
        <v>9.8250000000000032E-2</v>
      </c>
    </row>
    <row r="33" spans="1:7">
      <c r="A33" s="84">
        <v>41334</v>
      </c>
      <c r="B33" s="149">
        <v>0.32200000000000001</v>
      </c>
      <c r="C33" s="149">
        <v>0.59099999999999997</v>
      </c>
      <c r="D33" s="149">
        <v>0.26200000000000001</v>
      </c>
      <c r="E33" s="149">
        <v>4.8249999999999994E-2</v>
      </c>
      <c r="F33" s="149">
        <v>5.6750000000000043E-2</v>
      </c>
      <c r="G33" s="149">
        <v>8.6999999999999952E-2</v>
      </c>
    </row>
    <row r="34" spans="1:7">
      <c r="A34" s="84">
        <v>41426</v>
      </c>
      <c r="B34" s="149">
        <v>0.33100000000000002</v>
      </c>
      <c r="C34" s="149">
        <v>0.59699999999999998</v>
      </c>
      <c r="D34" s="149">
        <v>0.26800000000000002</v>
      </c>
      <c r="E34" s="149">
        <v>4.4750000000000012E-2</v>
      </c>
      <c r="F34" s="149">
        <v>4.524999999999995E-2</v>
      </c>
      <c r="G34" s="149">
        <v>9.5000000000000001E-2</v>
      </c>
    </row>
    <row r="35" spans="1:7">
      <c r="A35" s="84">
        <v>41518</v>
      </c>
      <c r="B35" s="149">
        <v>0.33399999999999996</v>
      </c>
      <c r="C35" s="149">
        <v>0.59799999999999998</v>
      </c>
      <c r="D35" s="149">
        <v>0.26300000000000001</v>
      </c>
      <c r="E35" s="149">
        <v>5.0250000000000024E-2</v>
      </c>
      <c r="F35" s="149">
        <v>4.3999999999999984E-2</v>
      </c>
      <c r="G35" s="149">
        <v>9.174999999999997E-2</v>
      </c>
    </row>
    <row r="36" spans="1:7">
      <c r="A36" s="84">
        <v>41609</v>
      </c>
      <c r="B36" s="149">
        <v>0.33500000000000002</v>
      </c>
      <c r="C36" s="149">
        <v>0.59799999999999998</v>
      </c>
      <c r="D36" s="149">
        <v>0.26</v>
      </c>
      <c r="E36" s="149">
        <v>5.2499999999999998E-2</v>
      </c>
      <c r="F36" s="149">
        <v>4.3249999999999955E-2</v>
      </c>
      <c r="G36" s="149">
        <v>8.6250000000000077E-2</v>
      </c>
    </row>
    <row r="37" spans="1:7">
      <c r="A37" s="84">
        <v>41699</v>
      </c>
      <c r="B37" s="149">
        <v>0.34</v>
      </c>
      <c r="C37" s="149">
        <v>0.59899999999999998</v>
      </c>
      <c r="D37" s="149">
        <v>0.253</v>
      </c>
      <c r="E37" s="149">
        <v>5.7749999999999989E-2</v>
      </c>
      <c r="F37" s="149">
        <v>4.6750000000000007E-2</v>
      </c>
      <c r="G37" s="149">
        <v>7.9500000000000029E-2</v>
      </c>
    </row>
    <row r="38" spans="1:7">
      <c r="A38" s="84">
        <v>41791</v>
      </c>
      <c r="B38" s="149">
        <v>0.34700000000000003</v>
      </c>
      <c r="C38" s="149">
        <v>0.60599999999999998</v>
      </c>
      <c r="D38" s="149">
        <v>0.251</v>
      </c>
      <c r="E38" s="149">
        <v>6.0999999999999978E-2</v>
      </c>
      <c r="F38" s="149">
        <v>4.4749999999999977E-2</v>
      </c>
      <c r="G38" s="149">
        <v>8.0250000000000057E-2</v>
      </c>
    </row>
    <row r="39" spans="1:7">
      <c r="A39" s="84">
        <v>41883</v>
      </c>
      <c r="B39" s="149">
        <v>0.35100000000000003</v>
      </c>
      <c r="C39" s="149">
        <v>0.60899999999999999</v>
      </c>
      <c r="D39" s="149">
        <v>0.247</v>
      </c>
      <c r="E39" s="149">
        <v>5.7500000000000002E-2</v>
      </c>
      <c r="F39" s="149">
        <v>5.4250000000000007E-2</v>
      </c>
      <c r="G39" s="149">
        <v>7.7250000000000013E-2</v>
      </c>
    </row>
    <row r="40" spans="1:7">
      <c r="A40" s="84">
        <v>41974</v>
      </c>
      <c r="B40" s="149">
        <v>0.36099999999999999</v>
      </c>
      <c r="C40" s="149">
        <v>0.61599999999999999</v>
      </c>
      <c r="D40" s="149">
        <v>0.24199999999999999</v>
      </c>
      <c r="E40" s="149">
        <v>5.5000000000000035E-2</v>
      </c>
      <c r="F40" s="149">
        <v>6.0249999999999984E-2</v>
      </c>
      <c r="G40" s="149">
        <v>7.7749999999999986E-2</v>
      </c>
    </row>
    <row r="41" spans="1:7">
      <c r="A41" s="84">
        <v>42064</v>
      </c>
      <c r="B41" s="149">
        <v>0.36700000000000005</v>
      </c>
      <c r="C41" s="149">
        <v>0.625</v>
      </c>
      <c r="D41" s="149">
        <v>0.24</v>
      </c>
      <c r="E41" s="149">
        <v>4.1250000000000002E-2</v>
      </c>
      <c r="F41" s="149">
        <v>0.08</v>
      </c>
      <c r="G41" s="149">
        <v>7.3749999999999996E-2</v>
      </c>
    </row>
    <row r="42" spans="1:7">
      <c r="A42" s="84">
        <v>42156</v>
      </c>
      <c r="B42" s="149">
        <v>0.374</v>
      </c>
      <c r="C42" s="149">
        <v>0.61</v>
      </c>
      <c r="D42" s="149">
        <v>0.23899999999999999</v>
      </c>
      <c r="E42" s="149">
        <v>4.950000000000003E-2</v>
      </c>
      <c r="F42" s="149">
        <v>7.3999999999999982E-2</v>
      </c>
      <c r="G42" s="149">
        <v>7.6499999999999985E-2</v>
      </c>
    </row>
    <row r="43" spans="1:7">
      <c r="A43" s="84">
        <v>42248</v>
      </c>
      <c r="B43" s="149">
        <v>0.379</v>
      </c>
      <c r="C43" s="149">
        <v>0.625</v>
      </c>
      <c r="D43" s="149">
        <v>0.23199999999999998</v>
      </c>
      <c r="E43" s="149">
        <v>5.1250000000000039E-2</v>
      </c>
      <c r="F43" s="149">
        <v>7.8500000000000014E-2</v>
      </c>
      <c r="G43" s="149">
        <v>7.6249999999999929E-2</v>
      </c>
    </row>
    <row r="44" spans="1:7">
      <c r="A44" s="84">
        <v>42339</v>
      </c>
      <c r="B44" s="149">
        <v>0.38200000000000001</v>
      </c>
      <c r="C44" s="149">
        <v>0.60299999999999998</v>
      </c>
      <c r="D44" s="149">
        <v>0.21299999999999999</v>
      </c>
      <c r="E44" s="149">
        <v>6.9499999999999992E-2</v>
      </c>
      <c r="F44" s="149">
        <v>7.6249999999999998E-2</v>
      </c>
      <c r="G44" s="149">
        <v>8.3250000000000032E-2</v>
      </c>
    </row>
    <row r="45" spans="1:7">
      <c r="A45" s="84">
        <v>42430</v>
      </c>
      <c r="B45" s="149">
        <v>0.39</v>
      </c>
      <c r="C45" s="149">
        <v>0.59599999999999997</v>
      </c>
      <c r="D45" s="149">
        <v>0.21</v>
      </c>
      <c r="E45" s="149">
        <v>6.9499999999999992E-2</v>
      </c>
      <c r="F45" s="149">
        <v>7.8999999999999945E-2</v>
      </c>
      <c r="G45" s="149">
        <v>8.7500000000000078E-2</v>
      </c>
    </row>
    <row r="46" spans="1:7">
      <c r="A46" s="84">
        <v>42522</v>
      </c>
      <c r="B46" s="149">
        <v>0.4</v>
      </c>
      <c r="C46" s="149">
        <v>0.59099999999999997</v>
      </c>
      <c r="D46" s="149">
        <v>0.20899999999999999</v>
      </c>
      <c r="E46" s="149">
        <v>7.1000000000000008E-2</v>
      </c>
      <c r="F46" s="149">
        <v>8.0499999999999974E-2</v>
      </c>
      <c r="G46" s="149">
        <v>9.0500000000000039E-2</v>
      </c>
    </row>
    <row r="47" spans="1:7">
      <c r="A47" s="84">
        <v>42614</v>
      </c>
      <c r="B47" s="149">
        <v>0.40899999999999997</v>
      </c>
      <c r="C47" s="149">
        <v>0.58499999999999996</v>
      </c>
      <c r="D47" s="149">
        <v>0.20600000000000002</v>
      </c>
      <c r="E47" s="149">
        <v>7.1249999999999966E-2</v>
      </c>
      <c r="F47" s="149">
        <v>8.0500000000000002E-2</v>
      </c>
      <c r="G47" s="149">
        <v>9.3250000000000027E-2</v>
      </c>
    </row>
    <row r="48" spans="1:7">
      <c r="A48" s="84">
        <v>42705</v>
      </c>
      <c r="B48" s="149">
        <v>0.41200000000000003</v>
      </c>
      <c r="C48" s="149">
        <v>0.56600000000000006</v>
      </c>
      <c r="D48" s="149">
        <v>0.22800000000000001</v>
      </c>
      <c r="E48" s="149">
        <v>4.7250000000000014E-2</v>
      </c>
      <c r="F48" s="149">
        <v>8.0500000000000002E-2</v>
      </c>
      <c r="G48" s="149">
        <v>9.1249999999999998E-2</v>
      </c>
    </row>
    <row r="49" spans="1:7">
      <c r="A49" s="84">
        <v>42795</v>
      </c>
      <c r="B49" s="149">
        <v>0.42100000000000004</v>
      </c>
      <c r="C49" s="149">
        <v>0.56100000000000005</v>
      </c>
      <c r="D49" s="149">
        <v>0.22600000000000001</v>
      </c>
      <c r="E49" s="149">
        <v>4.2500000000000003E-2</v>
      </c>
      <c r="F49" s="149">
        <v>8.4500000000000033E-2</v>
      </c>
      <c r="G49" s="149">
        <v>9.0999999999999942E-2</v>
      </c>
    </row>
    <row r="50" spans="1:7">
      <c r="A50" s="84">
        <v>42887</v>
      </c>
      <c r="B50" s="149">
        <v>0.42399999999999999</v>
      </c>
      <c r="C50" s="149">
        <v>0.54500000000000004</v>
      </c>
      <c r="D50" s="149">
        <v>0.223</v>
      </c>
      <c r="E50" s="149">
        <v>4.6249999999999999E-2</v>
      </c>
      <c r="F50" s="149">
        <v>8.199999999999999E-2</v>
      </c>
      <c r="G50" s="149">
        <v>9.174999999999997E-2</v>
      </c>
    </row>
    <row r="51" spans="1:7">
      <c r="A51" s="84">
        <v>42979</v>
      </c>
      <c r="B51" s="149">
        <v>0.433</v>
      </c>
      <c r="C51" s="149">
        <v>0.53500000000000003</v>
      </c>
      <c r="D51" s="149">
        <v>0.221</v>
      </c>
      <c r="E51" s="149">
        <v>4.3749999999999997E-2</v>
      </c>
      <c r="F51" s="149">
        <v>8.3999999999999991E-2</v>
      </c>
      <c r="G51" s="149">
        <v>9.3250000000000027E-2</v>
      </c>
    </row>
    <row r="52" spans="1:7">
      <c r="A52" s="84">
        <v>43070</v>
      </c>
      <c r="B52" s="149">
        <v>0.436</v>
      </c>
      <c r="C52" s="149">
        <v>0.53600000000000003</v>
      </c>
      <c r="D52" s="149">
        <v>0.19600000000000001</v>
      </c>
      <c r="E52" s="149">
        <v>6.3999999999999987E-2</v>
      </c>
      <c r="F52" s="149">
        <v>8.7749999999999981E-2</v>
      </c>
      <c r="G52" s="149">
        <v>9.2250000000000013E-2</v>
      </c>
    </row>
    <row r="53" spans="1:7">
      <c r="A53" s="84">
        <v>43160</v>
      </c>
      <c r="B53" s="149">
        <v>0.44</v>
      </c>
      <c r="C53" s="149">
        <v>0.53200000000000003</v>
      </c>
      <c r="D53" s="149">
        <v>0.19600000000000001</v>
      </c>
      <c r="E53" s="149">
        <v>6.1750000000000006E-2</v>
      </c>
      <c r="F53" s="149">
        <v>9.0749999999999997E-2</v>
      </c>
      <c r="G53" s="149">
        <v>8.7499999999999994E-2</v>
      </c>
    </row>
    <row r="54" spans="1:7">
      <c r="A54" s="84">
        <v>43252</v>
      </c>
      <c r="B54" s="149">
        <v>0.44799999999999995</v>
      </c>
      <c r="C54" s="149">
        <v>0.54</v>
      </c>
      <c r="D54" s="149">
        <v>0.19500000000000001</v>
      </c>
      <c r="E54" s="149">
        <v>6.1999999999999993E-2</v>
      </c>
      <c r="F54" s="149">
        <v>9.2750000000000027E-2</v>
      </c>
      <c r="G54" s="149">
        <v>8.7250000000000008E-2</v>
      </c>
    </row>
    <row r="55" spans="1:7">
      <c r="A55" s="84">
        <v>43344</v>
      </c>
      <c r="B55" s="149">
        <v>0.44799999999999995</v>
      </c>
      <c r="C55" s="149">
        <v>0.53799999999999992</v>
      </c>
      <c r="D55" s="149">
        <v>0.19399999999999998</v>
      </c>
      <c r="E55" s="149">
        <v>5.9500000000000025E-2</v>
      </c>
      <c r="F55" s="149">
        <v>9.4249999999999973E-2</v>
      </c>
      <c r="G55" s="149">
        <v>8.7250000000000008E-2</v>
      </c>
    </row>
    <row r="56" spans="1:7">
      <c r="A56" s="84">
        <v>43435</v>
      </c>
      <c r="B56" s="149">
        <v>0.45</v>
      </c>
      <c r="C56" s="149">
        <v>0.53600000000000003</v>
      </c>
      <c r="D56" s="149">
        <v>0.18899999999999997</v>
      </c>
      <c r="E56" s="149">
        <v>5.7250000000000016E-2</v>
      </c>
      <c r="F56" s="149">
        <v>0.10249999999999999</v>
      </c>
      <c r="G56" s="149">
        <v>8.6249999999999993E-2</v>
      </c>
    </row>
  </sheetData>
  <pageMargins left="0.75" right="0.75" top="1" bottom="1" header="0.5" footer="0.5"/>
  <pageSetup paperSize="9" firstPageNumber="0" fitToWidth="0" fitToHeight="0" pageOrder="overThenDown"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23635-2A93-49D7-85C0-8A3E78AB9ED9}">
  <sheetPr codeName="Sheet21"/>
  <dimension ref="A1:C31"/>
  <sheetViews>
    <sheetView zoomScaleNormal="100" workbookViewId="0"/>
  </sheetViews>
  <sheetFormatPr defaultColWidth="9.140625" defaultRowHeight="14.25"/>
  <cols>
    <col min="1" max="1" width="11.7109375" style="20" customWidth="1"/>
    <col min="2" max="3" width="23.7109375" style="19" customWidth="1"/>
    <col min="4" max="16384" width="9.140625" style="19"/>
  </cols>
  <sheetData>
    <row r="1" spans="1:3">
      <c r="A1" s="20" t="s">
        <v>256</v>
      </c>
    </row>
    <row r="2" spans="1:3">
      <c r="A2" s="20" t="s">
        <v>257</v>
      </c>
    </row>
    <row r="3" spans="1:3">
      <c r="A3" s="20" t="s">
        <v>410</v>
      </c>
    </row>
    <row r="4" spans="1:3">
      <c r="A4" s="19" t="s">
        <v>435</v>
      </c>
    </row>
    <row r="5" spans="1:3">
      <c r="A5" s="20" t="s">
        <v>246</v>
      </c>
    </row>
    <row r="7" spans="1:3" ht="30" customHeight="1">
      <c r="B7" s="101" t="s">
        <v>259</v>
      </c>
      <c r="C7" s="101" t="s">
        <v>258</v>
      </c>
    </row>
    <row r="8" spans="1:3" s="174" customFormat="1">
      <c r="A8" s="172" t="s">
        <v>109</v>
      </c>
      <c r="B8" s="173">
        <v>2.282</v>
      </c>
      <c r="C8" s="173">
        <v>0.72699999999999998</v>
      </c>
    </row>
    <row r="9" spans="1:3">
      <c r="A9" s="85" t="s">
        <v>111</v>
      </c>
      <c r="B9" s="150">
        <v>1.0269999999999999</v>
      </c>
      <c r="C9" s="150">
        <v>0.82900000000000007</v>
      </c>
    </row>
    <row r="10" spans="1:3">
      <c r="A10" s="85" t="s">
        <v>112</v>
      </c>
      <c r="B10" s="150">
        <v>0.86900000000000011</v>
      </c>
      <c r="C10" s="150">
        <v>0.78500000000000003</v>
      </c>
    </row>
    <row r="11" spans="1:3">
      <c r="A11" s="85" t="s">
        <v>103</v>
      </c>
      <c r="B11" s="150">
        <v>1.2979999999999998</v>
      </c>
      <c r="C11" s="150">
        <v>0.51400000000000001</v>
      </c>
    </row>
    <row r="12" spans="1:3">
      <c r="A12" s="85" t="s">
        <v>104</v>
      </c>
      <c r="B12" s="150">
        <v>0.83599999999999997</v>
      </c>
      <c r="C12" s="150">
        <v>0.81799999999999995</v>
      </c>
    </row>
    <row r="13" spans="1:3">
      <c r="A13" s="85" t="s">
        <v>94</v>
      </c>
      <c r="B13" s="150">
        <v>0.71200000000000008</v>
      </c>
      <c r="C13" s="150">
        <v>0.69499999999999995</v>
      </c>
    </row>
    <row r="14" spans="1:3">
      <c r="A14" s="85" t="s">
        <v>95</v>
      </c>
      <c r="B14" s="150">
        <v>0.74600000000000011</v>
      </c>
      <c r="C14" s="150">
        <v>0.73299999999999998</v>
      </c>
    </row>
    <row r="15" spans="1:3">
      <c r="A15" s="85" t="s">
        <v>102</v>
      </c>
      <c r="B15" s="150">
        <v>1.1339999999999999</v>
      </c>
      <c r="C15" s="150">
        <v>0.77099999999999991</v>
      </c>
    </row>
    <row r="16" spans="1:3">
      <c r="A16" s="85" t="s">
        <v>107</v>
      </c>
      <c r="B16" s="150">
        <v>1.579</v>
      </c>
      <c r="C16" s="150">
        <v>0.64400000000000002</v>
      </c>
    </row>
    <row r="17" spans="1:3">
      <c r="A17" s="85" t="s">
        <v>113</v>
      </c>
      <c r="B17" s="150">
        <v>0.85400000000000009</v>
      </c>
      <c r="C17" s="150">
        <v>0.90500000000000003</v>
      </c>
    </row>
    <row r="18" spans="1:3">
      <c r="A18" s="85" t="s">
        <v>100</v>
      </c>
      <c r="B18" s="150">
        <v>1.8330000000000002</v>
      </c>
      <c r="C18" s="150">
        <v>0.72400000000000009</v>
      </c>
    </row>
    <row r="19" spans="1:3">
      <c r="A19" s="85" t="s">
        <v>106</v>
      </c>
      <c r="B19" s="150">
        <v>1.0149999999999999</v>
      </c>
      <c r="C19" s="150">
        <v>0.70700000000000007</v>
      </c>
    </row>
    <row r="20" spans="1:3">
      <c r="A20" s="85" t="s">
        <v>96</v>
      </c>
      <c r="B20" s="150">
        <v>0.8630000000000001</v>
      </c>
      <c r="C20" s="150">
        <v>0.81499999999999995</v>
      </c>
    </row>
    <row r="21" spans="1:3">
      <c r="A21" s="85" t="s">
        <v>101</v>
      </c>
      <c r="B21" s="150">
        <v>0.66400000000000003</v>
      </c>
      <c r="C21" s="150">
        <v>0.89700000000000002</v>
      </c>
    </row>
    <row r="22" spans="1:3">
      <c r="A22" s="85" t="s">
        <v>108</v>
      </c>
      <c r="B22" s="150">
        <v>0.9840000000000001</v>
      </c>
      <c r="C22" s="150">
        <v>0.747</v>
      </c>
    </row>
    <row r="23" spans="1:3">
      <c r="A23" s="85" t="s">
        <v>114</v>
      </c>
      <c r="B23" s="150">
        <v>1.0959999999999999</v>
      </c>
      <c r="C23" s="150">
        <v>0.85199999999999998</v>
      </c>
    </row>
    <row r="24" spans="1:3">
      <c r="A24" s="85" t="s">
        <v>99</v>
      </c>
      <c r="B24" s="150">
        <v>1.6130000000000002</v>
      </c>
      <c r="C24" s="150">
        <v>0.81299999999999994</v>
      </c>
    </row>
    <row r="25" spans="1:3">
      <c r="A25" s="85" t="s">
        <v>105</v>
      </c>
      <c r="B25" s="150">
        <v>1.244</v>
      </c>
      <c r="C25" s="150">
        <v>0.55000000000000004</v>
      </c>
    </row>
    <row r="26" spans="1:3">
      <c r="A26" s="85" t="s">
        <v>115</v>
      </c>
      <c r="B26" s="150">
        <v>0.625</v>
      </c>
      <c r="C26" s="150">
        <v>0.84200000000000008</v>
      </c>
    </row>
    <row r="27" spans="1:3">
      <c r="A27" s="85" t="s">
        <v>98</v>
      </c>
      <c r="B27" s="150">
        <v>1.181</v>
      </c>
      <c r="C27" s="150">
        <v>0.747</v>
      </c>
    </row>
    <row r="28" spans="1:3">
      <c r="A28" s="85" t="s">
        <v>116</v>
      </c>
      <c r="B28" s="150">
        <v>0.46899999999999997</v>
      </c>
      <c r="C28" s="150">
        <v>0.96799999999999997</v>
      </c>
    </row>
    <row r="29" spans="1:3">
      <c r="A29" s="85" t="s">
        <v>97</v>
      </c>
      <c r="B29" s="150">
        <v>0.68699999999999983</v>
      </c>
      <c r="C29" s="150">
        <v>0.75599999999999989</v>
      </c>
    </row>
    <row r="30" spans="1:3">
      <c r="A30" s="85" t="s">
        <v>92</v>
      </c>
      <c r="B30" s="150">
        <v>0.37799999999999995</v>
      </c>
      <c r="C30" s="150">
        <v>0.90099999999999991</v>
      </c>
    </row>
    <row r="31" spans="1:3">
      <c r="A31" s="85" t="s">
        <v>110</v>
      </c>
      <c r="B31" s="150">
        <v>0.66399999999999992</v>
      </c>
      <c r="C31" s="150">
        <v>0.71400000000000008</v>
      </c>
    </row>
  </sheetData>
  <pageMargins left="0.75" right="0.75" top="1" bottom="1" header="0.5" footer="0.5"/>
  <pageSetup paperSize="9" firstPageNumber="0" fitToWidth="0" fitToHeight="0" pageOrder="overThenDown"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7B662-3658-482D-8057-AB5F10A529AB}">
  <sheetPr codeName="Sheet22"/>
  <dimension ref="A1:D67"/>
  <sheetViews>
    <sheetView zoomScaleNormal="100" workbookViewId="0"/>
  </sheetViews>
  <sheetFormatPr defaultColWidth="9.140625" defaultRowHeight="14.25"/>
  <cols>
    <col min="1" max="1" width="11.7109375" style="19" customWidth="1"/>
    <col min="2" max="3" width="22.7109375" style="19" customWidth="1"/>
    <col min="4" max="4" width="22.7109375" style="61" customWidth="1"/>
    <col min="5" max="16384" width="9.140625" style="19"/>
  </cols>
  <sheetData>
    <row r="1" spans="1:4">
      <c r="A1" s="19" t="s">
        <v>260</v>
      </c>
    </row>
    <row r="2" spans="1:4">
      <c r="A2" s="19" t="s">
        <v>261</v>
      </c>
    </row>
    <row r="3" spans="1:4">
      <c r="A3" s="19" t="s">
        <v>410</v>
      </c>
    </row>
    <row r="4" spans="1:4">
      <c r="A4" s="19" t="s">
        <v>435</v>
      </c>
    </row>
    <row r="5" spans="1:4">
      <c r="A5" s="19" t="s">
        <v>262</v>
      </c>
    </row>
    <row r="7" spans="1:4" s="174" customFormat="1" ht="30" customHeight="1">
      <c r="A7" s="171"/>
      <c r="B7" s="172" t="s">
        <v>180</v>
      </c>
      <c r="C7" s="86" t="s">
        <v>264</v>
      </c>
      <c r="D7" s="86" t="s">
        <v>263</v>
      </c>
    </row>
    <row r="8" spans="1:4">
      <c r="A8" s="84">
        <v>38047</v>
      </c>
      <c r="B8" s="152">
        <v>0.36099999999999999</v>
      </c>
      <c r="C8" s="152">
        <v>1.0880000000000001</v>
      </c>
      <c r="D8" s="152">
        <v>0.55099999999999993</v>
      </c>
    </row>
    <row r="9" spans="1:4" s="61" customFormat="1">
      <c r="A9" s="84">
        <v>38139</v>
      </c>
      <c r="B9" s="149">
        <v>0.37400000000000005</v>
      </c>
      <c r="C9" s="149">
        <v>1.0865</v>
      </c>
      <c r="D9" s="149">
        <v>0.55100000000000005</v>
      </c>
    </row>
    <row r="10" spans="1:4">
      <c r="A10" s="84">
        <v>38231</v>
      </c>
      <c r="B10" s="152">
        <v>0.371</v>
      </c>
      <c r="C10" s="152">
        <v>1.0719999999999998</v>
      </c>
      <c r="D10" s="152">
        <v>0.54400000000000004</v>
      </c>
    </row>
    <row r="11" spans="1:4">
      <c r="A11" s="84">
        <v>38322</v>
      </c>
      <c r="B11" s="152">
        <v>0.35499999999999998</v>
      </c>
      <c r="C11" s="152">
        <v>1.0855000000000001</v>
      </c>
      <c r="D11" s="152">
        <v>0.56000000000000005</v>
      </c>
    </row>
    <row r="12" spans="1:4">
      <c r="A12" s="84">
        <v>38412</v>
      </c>
      <c r="B12" s="152">
        <v>0.35799999999999998</v>
      </c>
      <c r="C12" s="152">
        <v>1.1125</v>
      </c>
      <c r="D12" s="152">
        <v>0.56800000000000006</v>
      </c>
    </row>
    <row r="13" spans="1:4">
      <c r="A13" s="84">
        <v>38504</v>
      </c>
      <c r="B13" s="152">
        <v>0.36700000000000005</v>
      </c>
      <c r="C13" s="152">
        <v>1.1395</v>
      </c>
      <c r="D13" s="152">
        <v>0.57650000000000001</v>
      </c>
    </row>
    <row r="14" spans="1:4">
      <c r="A14" s="84">
        <v>38596</v>
      </c>
      <c r="B14" s="152">
        <v>0.36599999999999994</v>
      </c>
      <c r="C14" s="152">
        <v>1.1640000000000001</v>
      </c>
      <c r="D14" s="152">
        <v>0.59349999999999992</v>
      </c>
    </row>
    <row r="15" spans="1:4">
      <c r="A15" s="84">
        <v>38687</v>
      </c>
      <c r="B15" s="152">
        <v>0.35</v>
      </c>
      <c r="C15" s="152">
        <v>1.216</v>
      </c>
      <c r="D15" s="152">
        <v>0.59799999999999998</v>
      </c>
    </row>
    <row r="16" spans="1:4">
      <c r="A16" s="84">
        <v>38777</v>
      </c>
      <c r="B16" s="152">
        <v>0.35700000000000004</v>
      </c>
      <c r="C16" s="152">
        <v>1.2275</v>
      </c>
      <c r="D16" s="152">
        <v>0.59450000000000003</v>
      </c>
    </row>
    <row r="17" spans="1:4">
      <c r="A17" s="84">
        <v>38869</v>
      </c>
      <c r="B17" s="152">
        <v>0.35799999999999998</v>
      </c>
      <c r="C17" s="152">
        <v>1.23</v>
      </c>
      <c r="D17" s="152">
        <v>0.55700000000000005</v>
      </c>
    </row>
    <row r="18" spans="1:4">
      <c r="A18" s="84">
        <v>38961</v>
      </c>
      <c r="B18" s="152">
        <v>0.34899999999999998</v>
      </c>
      <c r="C18" s="152">
        <v>1.2335000000000003</v>
      </c>
      <c r="D18" s="152">
        <v>0.55599999999999994</v>
      </c>
    </row>
    <row r="19" spans="1:4">
      <c r="A19" s="84">
        <v>39052</v>
      </c>
      <c r="B19" s="152">
        <v>0.35</v>
      </c>
      <c r="C19" s="152">
        <v>1.2430000000000001</v>
      </c>
      <c r="D19" s="152">
        <v>0.61099999999999999</v>
      </c>
    </row>
    <row r="20" spans="1:4">
      <c r="A20" s="84">
        <v>39142</v>
      </c>
      <c r="B20" s="152">
        <v>0.36299999999999999</v>
      </c>
      <c r="C20" s="152">
        <v>1.2355</v>
      </c>
      <c r="D20" s="152">
        <v>0.60099999999999998</v>
      </c>
    </row>
    <row r="21" spans="1:4">
      <c r="A21" s="84">
        <v>39234</v>
      </c>
      <c r="B21" s="152">
        <v>0.36099999999999993</v>
      </c>
      <c r="C21" s="152">
        <v>1.2335</v>
      </c>
      <c r="D21" s="152">
        <v>0.59600000000000009</v>
      </c>
    </row>
    <row r="22" spans="1:4">
      <c r="A22" s="84">
        <v>39326</v>
      </c>
      <c r="B22" s="152">
        <v>0.35899999999999999</v>
      </c>
      <c r="C22" s="152">
        <v>1.2035</v>
      </c>
      <c r="D22" s="152">
        <v>0.58499999999999996</v>
      </c>
    </row>
    <row r="23" spans="1:4">
      <c r="A23" s="84">
        <v>39417</v>
      </c>
      <c r="B23" s="152">
        <v>0.35899999999999999</v>
      </c>
      <c r="C23" s="152">
        <v>1.1735</v>
      </c>
      <c r="D23" s="152">
        <v>0.58150000000000002</v>
      </c>
    </row>
    <row r="24" spans="1:4">
      <c r="A24" s="84">
        <v>39508</v>
      </c>
      <c r="B24" s="152">
        <v>0.35700000000000004</v>
      </c>
      <c r="C24" s="152">
        <v>1.1565000000000001</v>
      </c>
      <c r="D24" s="152">
        <v>0.58450000000000002</v>
      </c>
    </row>
    <row r="25" spans="1:4">
      <c r="A25" s="84">
        <v>39600</v>
      </c>
      <c r="B25" s="152">
        <v>0.34100000000000003</v>
      </c>
      <c r="C25" s="152">
        <v>1.1320000000000001</v>
      </c>
      <c r="D25" s="152">
        <v>0.54</v>
      </c>
    </row>
    <row r="26" spans="1:4">
      <c r="A26" s="84">
        <v>39692</v>
      </c>
      <c r="B26" s="152">
        <v>0.32900000000000007</v>
      </c>
      <c r="C26" s="152">
        <v>1.1279999999999999</v>
      </c>
      <c r="D26" s="152">
        <v>0.52649999999999997</v>
      </c>
    </row>
    <row r="27" spans="1:4">
      <c r="A27" s="84">
        <v>39783</v>
      </c>
      <c r="B27" s="152">
        <v>0.34</v>
      </c>
      <c r="C27" s="152">
        <v>1.0929999999999997</v>
      </c>
      <c r="D27" s="152">
        <v>0.48</v>
      </c>
    </row>
    <row r="28" spans="1:4">
      <c r="A28" s="84">
        <v>39873</v>
      </c>
      <c r="B28" s="152">
        <v>0.39200000000000002</v>
      </c>
      <c r="C28" s="152">
        <v>1.115</v>
      </c>
      <c r="D28" s="152">
        <v>0.41450000000000004</v>
      </c>
    </row>
    <row r="29" spans="1:4">
      <c r="A29" s="84">
        <v>39965</v>
      </c>
      <c r="B29" s="152">
        <v>0.38499999999999995</v>
      </c>
      <c r="C29" s="152">
        <v>1.171</v>
      </c>
      <c r="D29" s="152">
        <v>0.42799999999999999</v>
      </c>
    </row>
    <row r="30" spans="1:4">
      <c r="A30" s="84">
        <v>40057</v>
      </c>
      <c r="B30" s="152">
        <v>0.39499999999999991</v>
      </c>
      <c r="C30" s="152">
        <v>1.1970000000000001</v>
      </c>
      <c r="D30" s="152">
        <v>0.47749999999999998</v>
      </c>
    </row>
    <row r="31" spans="1:4">
      <c r="A31" s="84">
        <v>40148</v>
      </c>
      <c r="B31" s="152">
        <v>0.41100000000000003</v>
      </c>
      <c r="C31" s="152">
        <v>1.222</v>
      </c>
      <c r="D31" s="152">
        <v>0.50050000000000017</v>
      </c>
    </row>
    <row r="32" spans="1:4">
      <c r="A32" s="84">
        <v>40238</v>
      </c>
      <c r="B32" s="152">
        <v>0.42199999999999993</v>
      </c>
      <c r="C32" s="152">
        <v>1.2290000000000001</v>
      </c>
      <c r="D32" s="152">
        <v>0.50649999999999995</v>
      </c>
    </row>
    <row r="33" spans="1:4">
      <c r="A33" s="84">
        <v>40330</v>
      </c>
      <c r="B33" s="152">
        <v>0.41700000000000004</v>
      </c>
      <c r="C33" s="152">
        <v>1.1989999999999998</v>
      </c>
      <c r="D33" s="152">
        <v>0.48800000000000004</v>
      </c>
    </row>
    <row r="34" spans="1:4">
      <c r="A34" s="84">
        <v>40422</v>
      </c>
      <c r="B34" s="152">
        <v>0.40200000000000002</v>
      </c>
      <c r="C34" s="152">
        <v>1.2115</v>
      </c>
      <c r="D34" s="152">
        <v>0.503</v>
      </c>
    </row>
    <row r="35" spans="1:4">
      <c r="A35" s="84">
        <v>40513</v>
      </c>
      <c r="B35" s="152">
        <v>0.40899999999999997</v>
      </c>
      <c r="C35" s="152">
        <v>1.208</v>
      </c>
      <c r="D35" s="152">
        <v>0.50850000000000006</v>
      </c>
    </row>
    <row r="36" spans="1:4">
      <c r="A36" s="84">
        <v>40603</v>
      </c>
      <c r="B36" s="152">
        <v>0.41899999999999998</v>
      </c>
      <c r="C36" s="152">
        <v>1.2075</v>
      </c>
      <c r="D36" s="152">
        <v>0.52349999999999997</v>
      </c>
    </row>
    <row r="37" spans="1:4">
      <c r="A37" s="84">
        <v>40695</v>
      </c>
      <c r="B37" s="152">
        <v>0.41600000000000009</v>
      </c>
      <c r="C37" s="152">
        <v>1.1850000000000001</v>
      </c>
      <c r="D37" s="152">
        <v>0.50549999999999995</v>
      </c>
    </row>
    <row r="38" spans="1:4">
      <c r="A38" s="84">
        <v>40787</v>
      </c>
      <c r="B38" s="152">
        <v>0.40100000000000008</v>
      </c>
      <c r="C38" s="152">
        <v>1.1499999999999999</v>
      </c>
      <c r="D38" s="152">
        <v>0.47950000000000004</v>
      </c>
    </row>
    <row r="39" spans="1:4">
      <c r="A39" s="84">
        <v>40878</v>
      </c>
      <c r="B39" s="152">
        <v>0.38300000000000006</v>
      </c>
      <c r="C39" s="152">
        <v>1.159</v>
      </c>
      <c r="D39" s="152">
        <v>0.47650000000000003</v>
      </c>
    </row>
    <row r="40" spans="1:4">
      <c r="A40" s="84">
        <v>40969</v>
      </c>
      <c r="B40" s="152">
        <v>0.37799999999999995</v>
      </c>
      <c r="C40" s="152">
        <v>1.1825000000000001</v>
      </c>
      <c r="D40" s="152">
        <v>0.505</v>
      </c>
    </row>
    <row r="41" spans="1:4">
      <c r="A41" s="84">
        <v>41061</v>
      </c>
      <c r="B41" s="152">
        <v>0.38299999999999995</v>
      </c>
      <c r="C41" s="152">
        <v>1.1795</v>
      </c>
      <c r="D41" s="152">
        <v>0.52800000000000002</v>
      </c>
    </row>
    <row r="42" spans="1:4">
      <c r="A42" s="84">
        <v>41153</v>
      </c>
      <c r="B42" s="152">
        <v>0.38</v>
      </c>
      <c r="C42" s="152">
        <v>1.1895</v>
      </c>
      <c r="D42" s="152">
        <v>0.53500000000000003</v>
      </c>
    </row>
    <row r="43" spans="1:4">
      <c r="A43" s="84">
        <v>41244</v>
      </c>
      <c r="B43" s="152">
        <v>0.38800000000000007</v>
      </c>
      <c r="C43" s="152">
        <v>1.1779999999999999</v>
      </c>
      <c r="D43" s="152">
        <v>0.54899999999999993</v>
      </c>
    </row>
    <row r="44" spans="1:4">
      <c r="A44" s="84">
        <v>41334</v>
      </c>
      <c r="B44" s="152">
        <v>0.36899999999999994</v>
      </c>
      <c r="C44" s="152">
        <v>1.1990000000000003</v>
      </c>
      <c r="D44" s="152">
        <v>0.58899999999999997</v>
      </c>
    </row>
    <row r="45" spans="1:4">
      <c r="A45" s="84">
        <v>41426</v>
      </c>
      <c r="B45" s="152">
        <v>0.36499999999999994</v>
      </c>
      <c r="C45" s="152">
        <v>1.1909999999999998</v>
      </c>
      <c r="D45" s="152">
        <v>0.59400000000000008</v>
      </c>
    </row>
    <row r="46" spans="1:4">
      <c r="A46" s="84">
        <v>41518</v>
      </c>
      <c r="B46" s="152">
        <v>0.36300000000000004</v>
      </c>
      <c r="C46" s="152">
        <v>1.1980000000000002</v>
      </c>
      <c r="D46" s="152">
        <v>0.60000000000000009</v>
      </c>
    </row>
    <row r="47" spans="1:4">
      <c r="A47" s="84">
        <v>41609</v>
      </c>
      <c r="B47" s="152">
        <v>0.36799999999999999</v>
      </c>
      <c r="C47" s="152">
        <v>1.2339999999999998</v>
      </c>
      <c r="D47" s="152">
        <v>0.66299999999999992</v>
      </c>
    </row>
    <row r="48" spans="1:4">
      <c r="A48" s="84">
        <v>41699</v>
      </c>
      <c r="B48" s="152">
        <v>0.38200000000000001</v>
      </c>
      <c r="C48" s="152">
        <v>1.268</v>
      </c>
      <c r="D48" s="152">
        <v>0.67700000000000005</v>
      </c>
    </row>
    <row r="49" spans="1:4">
      <c r="A49" s="84">
        <v>41791</v>
      </c>
      <c r="B49" s="152">
        <v>0.38500000000000001</v>
      </c>
      <c r="C49" s="152">
        <v>1.2669999999999999</v>
      </c>
      <c r="D49" s="152">
        <v>0.69299999999999995</v>
      </c>
    </row>
    <row r="50" spans="1:4">
      <c r="A50" s="84">
        <v>41883</v>
      </c>
      <c r="B50" s="152">
        <v>0.38900000000000001</v>
      </c>
      <c r="C50" s="152">
        <v>1.2549999999999999</v>
      </c>
      <c r="D50" s="152">
        <v>0.69599999999999995</v>
      </c>
    </row>
    <row r="51" spans="1:4">
      <c r="A51" s="84">
        <v>41974</v>
      </c>
      <c r="B51" s="152">
        <v>0.40499999999999992</v>
      </c>
      <c r="C51" s="152">
        <v>1.298</v>
      </c>
      <c r="D51" s="152">
        <v>0.7</v>
      </c>
    </row>
    <row r="52" spans="1:4">
      <c r="A52" s="84">
        <v>42064</v>
      </c>
      <c r="B52" s="152">
        <v>0.40599999999999992</v>
      </c>
      <c r="C52" s="152">
        <v>1.3130000000000002</v>
      </c>
      <c r="D52" s="152">
        <v>0.70099999999999996</v>
      </c>
    </row>
    <row r="53" spans="1:4">
      <c r="A53" s="84">
        <v>42156</v>
      </c>
      <c r="B53" s="152">
        <v>0.40300000000000002</v>
      </c>
      <c r="C53" s="152">
        <v>1.2910000000000001</v>
      </c>
      <c r="D53" s="152">
        <v>0.70099999999999996</v>
      </c>
    </row>
    <row r="54" spans="1:4">
      <c r="A54" s="84">
        <v>42248</v>
      </c>
      <c r="B54" s="152">
        <v>0.39300000000000002</v>
      </c>
      <c r="C54" s="152">
        <v>1.26</v>
      </c>
      <c r="D54" s="152">
        <v>0.68700000000000006</v>
      </c>
    </row>
    <row r="55" spans="1:4">
      <c r="A55" s="84">
        <v>42339</v>
      </c>
      <c r="B55" s="152">
        <v>0.3889999999999999</v>
      </c>
      <c r="C55" s="152">
        <v>1.2860000000000003</v>
      </c>
      <c r="D55" s="152">
        <v>0.69700000000000006</v>
      </c>
    </row>
    <row r="56" spans="1:4">
      <c r="A56" s="84">
        <v>42430</v>
      </c>
      <c r="B56" s="152">
        <v>0.38500000000000001</v>
      </c>
      <c r="C56" s="152">
        <v>1.2790000000000001</v>
      </c>
      <c r="D56" s="152">
        <v>0.69599999999999995</v>
      </c>
    </row>
    <row r="57" spans="1:4">
      <c r="A57" s="84">
        <v>42522</v>
      </c>
      <c r="B57" s="152">
        <v>0.40700000000000003</v>
      </c>
      <c r="C57" s="152">
        <v>1.2729999999999999</v>
      </c>
      <c r="D57" s="152">
        <v>0.69799999999999995</v>
      </c>
    </row>
    <row r="58" spans="1:4">
      <c r="A58" s="84">
        <v>42614</v>
      </c>
      <c r="B58" s="152">
        <v>0.40699999999999997</v>
      </c>
      <c r="C58" s="152">
        <v>1.2830000000000001</v>
      </c>
      <c r="D58" s="152">
        <v>0.69700000000000006</v>
      </c>
    </row>
    <row r="59" spans="1:4">
      <c r="A59" s="84">
        <v>42705</v>
      </c>
      <c r="B59" s="152">
        <v>0.41499999999999998</v>
      </c>
      <c r="C59" s="152">
        <v>1.2990000000000002</v>
      </c>
      <c r="D59" s="152">
        <v>0.71700000000000008</v>
      </c>
    </row>
    <row r="60" spans="1:4">
      <c r="A60" s="84">
        <v>42795</v>
      </c>
      <c r="B60" s="152">
        <v>0.40600000000000003</v>
      </c>
      <c r="C60" s="152">
        <v>1.3049999999999999</v>
      </c>
      <c r="D60" s="152">
        <v>0.76</v>
      </c>
    </row>
    <row r="61" spans="1:4">
      <c r="A61" s="84">
        <v>42887</v>
      </c>
      <c r="B61" s="152">
        <v>0.41000000000000009</v>
      </c>
      <c r="C61" s="152">
        <v>1.3030000000000002</v>
      </c>
      <c r="D61" s="152">
        <v>0.74899999999999989</v>
      </c>
    </row>
    <row r="62" spans="1:4">
      <c r="A62" s="84">
        <v>42979</v>
      </c>
      <c r="B62" s="152">
        <v>0.40799999999999997</v>
      </c>
      <c r="C62" s="152">
        <v>1.3069999999999999</v>
      </c>
      <c r="D62" s="152">
        <v>0.76700000000000002</v>
      </c>
    </row>
    <row r="63" spans="1:4">
      <c r="A63" s="84">
        <v>43070</v>
      </c>
      <c r="B63" s="152">
        <v>0.39800000000000002</v>
      </c>
      <c r="C63" s="152">
        <v>1.3189999999999997</v>
      </c>
      <c r="D63" s="152">
        <v>0.79299999999999993</v>
      </c>
    </row>
    <row r="64" spans="1:4">
      <c r="A64" s="84">
        <v>43160</v>
      </c>
      <c r="B64" s="152">
        <v>0.39700000000000002</v>
      </c>
      <c r="C64" s="152">
        <v>1.3089999999999997</v>
      </c>
      <c r="D64" s="152">
        <v>0.84099999999999997</v>
      </c>
    </row>
    <row r="65" spans="1:4">
      <c r="A65" s="84">
        <v>43252</v>
      </c>
      <c r="B65" s="152">
        <v>0.38200000000000001</v>
      </c>
      <c r="C65" s="152">
        <v>1.3159999999999998</v>
      </c>
      <c r="D65" s="152">
        <v>0.82899999999999996</v>
      </c>
    </row>
    <row r="66" spans="1:4">
      <c r="A66" s="84">
        <v>43344</v>
      </c>
      <c r="B66" s="152">
        <v>0.38100000000000006</v>
      </c>
      <c r="C66" s="152">
        <v>1.3219999999999998</v>
      </c>
      <c r="D66" s="152">
        <v>0.83499999999999996</v>
      </c>
    </row>
    <row r="67" spans="1:4">
      <c r="A67" s="84">
        <v>43435</v>
      </c>
      <c r="B67" s="152">
        <v>0.37799999999999995</v>
      </c>
      <c r="C67" s="152">
        <v>1.2979999999999998</v>
      </c>
      <c r="D67" s="152">
        <v>0.83599999999999997</v>
      </c>
    </row>
  </sheetData>
  <pageMargins left="0.75" right="0.75" top="1" bottom="1" header="0.5" footer="0.5"/>
  <pageSetup paperSize="9" firstPageNumber="0" fitToWidth="0" fitToHeight="0" pageOrder="overThenDown"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53FEC-E5C8-4BD7-9776-804232A31D2C}">
  <sheetPr codeName="Sheet23"/>
  <dimension ref="A1:E13"/>
  <sheetViews>
    <sheetView zoomScaleNormal="100" workbookViewId="0"/>
  </sheetViews>
  <sheetFormatPr defaultColWidth="9.140625" defaultRowHeight="14.25"/>
  <cols>
    <col min="1" max="3" width="11.7109375" style="19" customWidth="1"/>
    <col min="4" max="4" width="11.7109375" style="61" customWidth="1"/>
    <col min="5" max="5" width="11.7109375" style="19" customWidth="1"/>
    <col min="6" max="16384" width="9.140625" style="19"/>
  </cols>
  <sheetData>
    <row r="1" spans="1:5">
      <c r="A1" s="19" t="s">
        <v>265</v>
      </c>
    </row>
    <row r="2" spans="1:5">
      <c r="A2" s="99" t="s">
        <v>266</v>
      </c>
    </row>
    <row r="3" spans="1:5">
      <c r="A3" s="19" t="s">
        <v>418</v>
      </c>
    </row>
    <row r="4" spans="1:5">
      <c r="A4" s="19" t="s">
        <v>436</v>
      </c>
    </row>
    <row r="5" spans="1:5">
      <c r="A5" s="19" t="s">
        <v>267</v>
      </c>
    </row>
    <row r="7" spans="1:5" s="174" customFormat="1" ht="15" customHeight="1">
      <c r="B7" s="101" t="s">
        <v>268</v>
      </c>
      <c r="C7" s="101" t="s">
        <v>117</v>
      </c>
      <c r="D7" s="101" t="s">
        <v>118</v>
      </c>
      <c r="E7" s="101" t="s">
        <v>119</v>
      </c>
    </row>
    <row r="8" spans="1:5">
      <c r="A8" s="61" t="s">
        <v>120</v>
      </c>
      <c r="B8" s="91">
        <v>56.55</v>
      </c>
      <c r="C8" s="91">
        <v>65</v>
      </c>
      <c r="D8" s="91">
        <v>58.9</v>
      </c>
      <c r="E8" s="91">
        <v>42</v>
      </c>
    </row>
    <row r="9" spans="1:5">
      <c r="A9" s="61" t="s">
        <v>121</v>
      </c>
      <c r="B9" s="91">
        <v>63.699999999999996</v>
      </c>
      <c r="C9" s="91">
        <v>64</v>
      </c>
      <c r="D9" s="91">
        <v>56.2</v>
      </c>
      <c r="E9" s="91">
        <v>39</v>
      </c>
    </row>
    <row r="10" spans="1:5">
      <c r="A10" s="61" t="s">
        <v>122</v>
      </c>
      <c r="B10" s="91">
        <v>54.900000000000006</v>
      </c>
      <c r="C10" s="91">
        <v>55.000000000000007</v>
      </c>
      <c r="D10" s="91">
        <v>40.5</v>
      </c>
      <c r="E10" s="91">
        <v>32</v>
      </c>
    </row>
    <row r="11" spans="1:5">
      <c r="A11" s="61" t="s">
        <v>123</v>
      </c>
      <c r="B11" s="91">
        <v>39</v>
      </c>
      <c r="C11" s="91">
        <v>36</v>
      </c>
      <c r="D11" s="91">
        <v>31.2</v>
      </c>
      <c r="E11" s="91">
        <v>17.3</v>
      </c>
    </row>
    <row r="12" spans="1:5">
      <c r="A12" s="61" t="s">
        <v>124</v>
      </c>
      <c r="B12" s="91">
        <v>20.7</v>
      </c>
      <c r="C12" s="91">
        <v>21</v>
      </c>
      <c r="D12" s="91">
        <v>12.7</v>
      </c>
      <c r="E12" s="91">
        <v>7.1</v>
      </c>
    </row>
    <row r="13" spans="1:5">
      <c r="A13" s="61" t="s">
        <v>125</v>
      </c>
      <c r="B13" s="91">
        <v>6.4</v>
      </c>
      <c r="C13" s="91">
        <v>12</v>
      </c>
      <c r="D13" s="91">
        <v>1.9</v>
      </c>
      <c r="E13" s="91">
        <v>0</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EF17D-830D-4634-A5E5-4985A2FBB6F2}">
  <sheetPr codeName="Sheet24"/>
  <dimension ref="A1:D21"/>
  <sheetViews>
    <sheetView zoomScaleNormal="100" workbookViewId="0"/>
  </sheetViews>
  <sheetFormatPr defaultRowHeight="14.25"/>
  <cols>
    <col min="1" max="1" width="9.140625" style="17"/>
    <col min="2" max="3" width="20.7109375" style="17" customWidth="1"/>
    <col min="4" max="4" width="20.7109375" style="60" customWidth="1"/>
    <col min="5" max="16384" width="9.140625" style="17"/>
  </cols>
  <sheetData>
    <row r="1" spans="1:4">
      <c r="A1" s="17" t="s">
        <v>269</v>
      </c>
    </row>
    <row r="2" spans="1:4">
      <c r="A2" s="151" t="s">
        <v>270</v>
      </c>
    </row>
    <row r="3" spans="1:4">
      <c r="A3" s="17" t="s">
        <v>419</v>
      </c>
    </row>
    <row r="4" spans="1:4">
      <c r="A4" s="17" t="s">
        <v>433</v>
      </c>
    </row>
    <row r="7" spans="1:4" s="186" customFormat="1" ht="30" customHeight="1">
      <c r="B7" s="100" t="s">
        <v>272</v>
      </c>
      <c r="C7" s="100" t="s">
        <v>273</v>
      </c>
      <c r="D7" s="100" t="s">
        <v>271</v>
      </c>
    </row>
    <row r="8" spans="1:4">
      <c r="A8" s="60" t="s">
        <v>126</v>
      </c>
      <c r="B8" s="18">
        <v>1.8444836763194646E-4</v>
      </c>
      <c r="C8" s="18">
        <v>6.8885818931931023E-3</v>
      </c>
      <c r="D8" s="98">
        <v>1.2798458162216692E-4</v>
      </c>
    </row>
    <row r="9" spans="1:4">
      <c r="A9" s="60" t="s">
        <v>127</v>
      </c>
      <c r="B9" s="18">
        <v>2.1268622371829429E-2</v>
      </c>
      <c r="C9" s="18">
        <v>0.13515930099538467</v>
      </c>
      <c r="D9" s="98">
        <v>1.4286465661201037E-2</v>
      </c>
    </row>
    <row r="10" spans="1:4">
      <c r="A10" s="60" t="s">
        <v>128</v>
      </c>
      <c r="B10" s="18">
        <v>0.12757270532601334</v>
      </c>
      <c r="C10" s="18">
        <v>0.18091915120667693</v>
      </c>
      <c r="D10" s="98">
        <v>6.1357828687707769E-2</v>
      </c>
    </row>
    <row r="11" spans="1:4">
      <c r="A11" s="60" t="s">
        <v>129</v>
      </c>
      <c r="B11" s="18">
        <v>0.22741147165111386</v>
      </c>
      <c r="C11" s="18">
        <v>0.1519795627600653</v>
      </c>
      <c r="D11" s="98">
        <v>9.3967900512346325E-2</v>
      </c>
    </row>
    <row r="12" spans="1:4">
      <c r="A12" s="60" t="s">
        <v>130</v>
      </c>
      <c r="B12" s="18">
        <v>0.2391293695234786</v>
      </c>
      <c r="C12" s="18">
        <v>0.1441703306738655</v>
      </c>
      <c r="D12" s="98">
        <v>0.10405334972670292</v>
      </c>
    </row>
    <row r="13" spans="1:4">
      <c r="A13" s="60" t="s">
        <v>131</v>
      </c>
      <c r="B13" s="18">
        <v>0.20483461116237978</v>
      </c>
      <c r="C13" s="18">
        <v>0.17032447964731043</v>
      </c>
      <c r="D13" s="98">
        <v>0.10423892268733354</v>
      </c>
    </row>
    <row r="14" spans="1:4">
      <c r="A14" s="60" t="s">
        <v>132</v>
      </c>
      <c r="B14" s="18">
        <v>0.15583240080653787</v>
      </c>
      <c r="C14" s="18">
        <v>0.19858255927088142</v>
      </c>
      <c r="D14" s="98">
        <v>8.7837502967130707E-2</v>
      </c>
    </row>
    <row r="15" spans="1:4">
      <c r="A15" s="60" t="s">
        <v>133</v>
      </c>
      <c r="B15" s="18">
        <v>0.10594427174460809</v>
      </c>
      <c r="C15" s="18">
        <v>0.20814860113132549</v>
      </c>
      <c r="D15" s="98">
        <v>6.0226944571845964E-2</v>
      </c>
    </row>
    <row r="16" spans="1:4">
      <c r="A16" s="60" t="s">
        <v>134</v>
      </c>
      <c r="B16" s="18">
        <v>6.5196266497895491E-2</v>
      </c>
      <c r="C16" s="18">
        <v>0.19796634471325236</v>
      </c>
      <c r="D16" s="98">
        <v>3.5805999031059313E-2</v>
      </c>
    </row>
    <row r="17" spans="1:4">
      <c r="A17" s="60" t="s">
        <v>135</v>
      </c>
      <c r="B17" s="18">
        <v>2.9326607488676014E-2</v>
      </c>
      <c r="C17" s="18">
        <v>0.17797521932990323</v>
      </c>
      <c r="D17" s="98">
        <v>1.5574397847148643E-2</v>
      </c>
    </row>
    <row r="18" spans="1:4">
      <c r="A18" s="60" t="s">
        <v>136</v>
      </c>
      <c r="B18" s="18">
        <v>8.8066329223985343E-3</v>
      </c>
      <c r="C18" s="18">
        <v>0.15515324659193244</v>
      </c>
      <c r="D18" s="98">
        <v>5.1113250318293325E-3</v>
      </c>
    </row>
    <row r="19" spans="1:4">
      <c r="A19" s="60" t="s">
        <v>137</v>
      </c>
      <c r="B19" s="18">
        <v>2.2018497338868728E-3</v>
      </c>
      <c r="C19" s="18">
        <v>9.2963986923984401E-2</v>
      </c>
      <c r="D19" s="98">
        <v>1.0536458849274605E-3</v>
      </c>
    </row>
    <row r="20" spans="1:4">
      <c r="A20" s="60" t="s">
        <v>138</v>
      </c>
      <c r="B20" s="18">
        <v>9.7806433346846059E-4</v>
      </c>
      <c r="C20" s="18">
        <v>1.4349233313385969E-2</v>
      </c>
      <c r="D20" s="98">
        <v>1.1582340791073876E-4</v>
      </c>
    </row>
    <row r="21" spans="1:4">
      <c r="A21" s="60" t="s">
        <v>139</v>
      </c>
      <c r="B21" s="18">
        <v>6.8748603543990509E-4</v>
      </c>
      <c r="C21" s="18">
        <v>4.3999106268153929E-3</v>
      </c>
      <c r="D21" s="98">
        <v>3.4374301771995257E-5</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E8609-6A04-4965-B15A-E1775FD4A0E5}">
  <sheetPr codeName="Sheet25"/>
  <dimension ref="A1:D59"/>
  <sheetViews>
    <sheetView workbookViewId="0"/>
  </sheetViews>
  <sheetFormatPr defaultColWidth="9.140625" defaultRowHeight="14.25"/>
  <cols>
    <col min="1" max="1" width="11.7109375" style="12" customWidth="1"/>
    <col min="2" max="3" width="18.7109375" style="12" customWidth="1"/>
    <col min="4" max="4" width="18.7109375" style="11" customWidth="1"/>
    <col min="5" max="16384" width="9.140625" style="12"/>
  </cols>
  <sheetData>
    <row r="1" spans="1:4">
      <c r="A1" s="12" t="s">
        <v>274</v>
      </c>
    </row>
    <row r="2" spans="1:4">
      <c r="A2" s="92" t="s">
        <v>275</v>
      </c>
    </row>
    <row r="3" spans="1:4">
      <c r="A3" s="12" t="s">
        <v>420</v>
      </c>
    </row>
    <row r="4" spans="1:4">
      <c r="A4" s="12" t="s">
        <v>437</v>
      </c>
    </row>
    <row r="7" spans="1:4" s="165" customFormat="1">
      <c r="A7" s="169"/>
      <c r="B7" s="170" t="s">
        <v>91</v>
      </c>
      <c r="C7" s="170" t="s">
        <v>234</v>
      </c>
      <c r="D7" s="170" t="s">
        <v>178</v>
      </c>
    </row>
    <row r="8" spans="1:4">
      <c r="A8" s="102">
        <v>41974</v>
      </c>
      <c r="B8" s="97">
        <v>-1.6561719568343458E-3</v>
      </c>
      <c r="C8" s="97">
        <v>1.2022606895624066E-2</v>
      </c>
      <c r="D8" s="97">
        <v>2.9659258525789461E-2</v>
      </c>
    </row>
    <row r="9" spans="1:4">
      <c r="A9" s="102">
        <v>42005</v>
      </c>
      <c r="B9" s="97">
        <v>4.5006005104379354E-3</v>
      </c>
      <c r="C9" s="97">
        <v>1.4354535374837663E-2</v>
      </c>
      <c r="D9" s="97">
        <v>3.0637968132832927E-2</v>
      </c>
    </row>
    <row r="10" spans="1:4">
      <c r="A10" s="102">
        <v>42036</v>
      </c>
      <c r="B10" s="97">
        <v>1.3475316382977803E-2</v>
      </c>
      <c r="C10" s="97">
        <v>2.0442197979135157E-2</v>
      </c>
      <c r="D10" s="97">
        <v>2.7798911503902485E-2</v>
      </c>
    </row>
    <row r="11" spans="1:4">
      <c r="A11" s="102">
        <v>42064</v>
      </c>
      <c r="B11" s="97">
        <v>2.110676878949197E-2</v>
      </c>
      <c r="C11" s="97">
        <v>3.8000447560159079E-2</v>
      </c>
      <c r="D11" s="97">
        <v>2.2430544405901087E-2</v>
      </c>
    </row>
    <row r="12" spans="1:4">
      <c r="A12" s="102">
        <v>42095</v>
      </c>
      <c r="B12" s="97">
        <v>3.2135785500205405E-2</v>
      </c>
      <c r="C12" s="97">
        <v>4.9151635325740517E-2</v>
      </c>
      <c r="D12" s="97">
        <v>2.0626756922758116E-2</v>
      </c>
    </row>
    <row r="13" spans="1:4">
      <c r="A13" s="102">
        <v>42125</v>
      </c>
      <c r="B13" s="97">
        <v>4.3946605856275578E-2</v>
      </c>
      <c r="C13" s="97">
        <v>5.8938214360554686E-2</v>
      </c>
      <c r="D13" s="97">
        <v>2.9739867788416086E-2</v>
      </c>
    </row>
    <row r="14" spans="1:4">
      <c r="A14" s="102">
        <v>42156</v>
      </c>
      <c r="B14" s="97">
        <v>3.1868417733623144E-2</v>
      </c>
      <c r="C14" s="97">
        <v>6.0300631488407808E-2</v>
      </c>
      <c r="D14" s="97">
        <v>4.5963207217986635E-2</v>
      </c>
    </row>
    <row r="15" spans="1:4">
      <c r="A15" s="102">
        <v>42186</v>
      </c>
      <c r="B15" s="97">
        <v>2.3550661789708716E-2</v>
      </c>
      <c r="C15" s="97">
        <v>7.0214831333108241E-2</v>
      </c>
      <c r="D15" s="97">
        <v>6.1408449242290553E-2</v>
      </c>
    </row>
    <row r="16" spans="1:4">
      <c r="A16" s="102">
        <v>42217</v>
      </c>
      <c r="B16" s="97">
        <v>3.1481286793560825E-2</v>
      </c>
      <c r="C16" s="97">
        <v>7.3523936931212952E-2</v>
      </c>
      <c r="D16" s="97">
        <v>4.5721314267850255E-2</v>
      </c>
    </row>
    <row r="17" spans="1:4">
      <c r="A17" s="102">
        <v>42248</v>
      </c>
      <c r="B17" s="97">
        <v>4.3608966155106288E-2</v>
      </c>
      <c r="C17" s="97">
        <v>7.0773552787994798E-2</v>
      </c>
      <c r="D17" s="97">
        <v>3.6965099896992371E-2</v>
      </c>
    </row>
    <row r="18" spans="1:4">
      <c r="A18" s="102">
        <v>42278</v>
      </c>
      <c r="B18" s="97">
        <v>5.040059134658853E-2</v>
      </c>
      <c r="C18" s="97">
        <v>6.8843063393113302E-2</v>
      </c>
      <c r="D18" s="97">
        <v>3.9196780987011348E-2</v>
      </c>
    </row>
    <row r="19" spans="1:4">
      <c r="A19" s="102">
        <v>42309</v>
      </c>
      <c r="B19" s="97">
        <v>6.0580799745114711E-2</v>
      </c>
      <c r="C19" s="97">
        <v>7.1391069703787502E-2</v>
      </c>
      <c r="D19" s="97">
        <v>2.3422881282681107E-2</v>
      </c>
    </row>
    <row r="20" spans="1:4">
      <c r="A20" s="102">
        <v>42339</v>
      </c>
      <c r="B20" s="97">
        <v>6.1694693370528519E-2</v>
      </c>
      <c r="C20" s="97">
        <v>6.8327118814874632E-2</v>
      </c>
      <c r="D20" s="97">
        <v>3.7884148661914696E-2</v>
      </c>
    </row>
    <row r="21" spans="1:4">
      <c r="A21" s="102">
        <v>42370</v>
      </c>
      <c r="B21" s="97">
        <v>5.799396929608136E-2</v>
      </c>
      <c r="C21" s="97">
        <v>7.331509577982176E-2</v>
      </c>
      <c r="D21" s="97">
        <v>4.6264969419754054E-2</v>
      </c>
    </row>
    <row r="22" spans="1:4">
      <c r="A22" s="102">
        <v>42401</v>
      </c>
      <c r="B22" s="97">
        <v>6.0396409899269421E-2</v>
      </c>
      <c r="C22" s="97">
        <v>7.7044658607097416E-2</v>
      </c>
      <c r="D22" s="97">
        <v>3.5715729382755856E-2</v>
      </c>
    </row>
    <row r="23" spans="1:4">
      <c r="A23" s="102">
        <v>42430</v>
      </c>
      <c r="B23" s="97">
        <v>8.0072865175949859E-2</v>
      </c>
      <c r="C23" s="97">
        <v>8.3936295429153929E-2</v>
      </c>
      <c r="D23" s="97">
        <v>1.249116682614515E-2</v>
      </c>
    </row>
    <row r="24" spans="1:4">
      <c r="A24" s="102">
        <v>42461</v>
      </c>
      <c r="B24" s="97">
        <v>7.473254384884237E-2</v>
      </c>
      <c r="C24" s="97">
        <v>8.4396334536854578E-2</v>
      </c>
      <c r="D24" s="97">
        <v>1.8468820196579028E-2</v>
      </c>
    </row>
    <row r="25" spans="1:4">
      <c r="A25" s="102">
        <v>42491</v>
      </c>
      <c r="B25" s="97">
        <v>7.0457240574100022E-2</v>
      </c>
      <c r="C25" s="97">
        <v>8.0747709080258412E-2</v>
      </c>
      <c r="D25" s="97">
        <v>2.425086235905588E-2</v>
      </c>
    </row>
    <row r="26" spans="1:4">
      <c r="A26" s="102">
        <v>42522</v>
      </c>
      <c r="B26" s="97">
        <v>7.3566130101441474E-2</v>
      </c>
      <c r="C26" s="97">
        <v>8.2942194569487038E-2</v>
      </c>
      <c r="D26" s="97">
        <v>3.4683229481197342E-2</v>
      </c>
    </row>
    <row r="27" spans="1:4">
      <c r="A27" s="102">
        <v>42552</v>
      </c>
      <c r="B27" s="97">
        <v>7.6988195299713291E-2</v>
      </c>
      <c r="C27" s="97">
        <v>9.3160164806880719E-2</v>
      </c>
      <c r="D27" s="97">
        <v>2.2642691545117388E-2</v>
      </c>
    </row>
    <row r="28" spans="1:4">
      <c r="A28" s="102">
        <v>42583</v>
      </c>
      <c r="B28" s="97">
        <v>8.5039439590531229E-2</v>
      </c>
      <c r="C28" s="97">
        <v>0.10139821604353105</v>
      </c>
      <c r="D28" s="97">
        <v>3.3151205435480668E-2</v>
      </c>
    </row>
    <row r="29" spans="1:4">
      <c r="A29" s="102">
        <v>42614</v>
      </c>
      <c r="B29" s="97">
        <v>9.7226717027612763E-2</v>
      </c>
      <c r="C29" s="97">
        <v>0.10744895766663765</v>
      </c>
      <c r="D29" s="97">
        <v>1.8637019881159067E-2</v>
      </c>
    </row>
    <row r="30" spans="1:4">
      <c r="A30" s="102">
        <v>42644</v>
      </c>
      <c r="B30" s="97">
        <v>0.10057996896027105</v>
      </c>
      <c r="C30" s="97">
        <v>0.11535429611450221</v>
      </c>
      <c r="D30" s="97">
        <v>3.6505905695374652E-2</v>
      </c>
    </row>
    <row r="31" spans="1:4">
      <c r="A31" s="102">
        <v>42675</v>
      </c>
      <c r="B31" s="97">
        <v>0.10688229961302054</v>
      </c>
      <c r="C31" s="97">
        <v>0.12360488092520772</v>
      </c>
      <c r="D31" s="97">
        <v>2.9545397796173711E-2</v>
      </c>
    </row>
    <row r="32" spans="1:4">
      <c r="A32" s="102">
        <v>42705</v>
      </c>
      <c r="B32" s="97">
        <v>0.10613860812594372</v>
      </c>
      <c r="C32" s="97">
        <v>0.12197773865891992</v>
      </c>
      <c r="D32" s="97">
        <v>4.2566727161700457E-2</v>
      </c>
    </row>
    <row r="33" spans="1:4">
      <c r="A33" s="102">
        <v>42736</v>
      </c>
      <c r="B33" s="97">
        <v>0.11682955156218111</v>
      </c>
      <c r="C33" s="97">
        <v>0.13118317213563357</v>
      </c>
      <c r="D33" s="97">
        <v>3.2165516649519499E-2</v>
      </c>
    </row>
    <row r="34" spans="1:4">
      <c r="A34" s="102">
        <v>42767</v>
      </c>
      <c r="B34" s="97">
        <v>0.10012286680032578</v>
      </c>
      <c r="C34" s="97">
        <v>0.14396507123605518</v>
      </c>
      <c r="D34" s="97">
        <v>5.4073878957147603E-2</v>
      </c>
    </row>
    <row r="35" spans="1:4">
      <c r="A35" s="102">
        <v>42795</v>
      </c>
      <c r="B35" s="97">
        <v>8.6790695317450151E-2</v>
      </c>
      <c r="C35" s="97">
        <v>0.13428240219587972</v>
      </c>
      <c r="D35" s="97">
        <v>5.0253383208226143E-2</v>
      </c>
    </row>
    <row r="36" spans="1:4">
      <c r="A36" s="102">
        <v>42826</v>
      </c>
      <c r="B36" s="97">
        <v>8.7228086929797499E-2</v>
      </c>
      <c r="C36" s="97">
        <v>0.10843557988874464</v>
      </c>
      <c r="D36" s="97">
        <v>5.8728517524937296E-2</v>
      </c>
    </row>
    <row r="37" spans="1:4">
      <c r="A37" s="102">
        <v>42856</v>
      </c>
      <c r="B37" s="97">
        <v>7.8272528488201265E-2</v>
      </c>
      <c r="C37" s="97">
        <v>0.10366489761350772</v>
      </c>
      <c r="D37" s="97">
        <v>4.9181605912492654E-2</v>
      </c>
    </row>
    <row r="38" spans="1:4">
      <c r="A38" s="102">
        <v>42887</v>
      </c>
      <c r="B38" s="97">
        <v>8.3246528358927541E-2</v>
      </c>
      <c r="C38" s="97">
        <v>0.10849781728274499</v>
      </c>
      <c r="D38" s="97">
        <v>4.1071807629221635E-2</v>
      </c>
    </row>
    <row r="39" spans="1:4">
      <c r="A39" s="102">
        <v>42917</v>
      </c>
      <c r="B39" s="97">
        <v>8.8890365782100911E-2</v>
      </c>
      <c r="C39" s="97">
        <v>9.7889348917837959E-2</v>
      </c>
      <c r="D39" s="97">
        <v>2.5646430424405675E-2</v>
      </c>
    </row>
    <row r="40" spans="1:4">
      <c r="A40" s="102">
        <v>42948</v>
      </c>
      <c r="B40" s="97">
        <v>6.4722551557087171E-2</v>
      </c>
      <c r="C40" s="97">
        <v>0.11540748196411077</v>
      </c>
      <c r="D40" s="97">
        <v>5.3649907074938996E-2</v>
      </c>
    </row>
    <row r="41" spans="1:4">
      <c r="A41" s="102">
        <v>42979</v>
      </c>
      <c r="B41" s="97">
        <v>8.2160949173367304E-2</v>
      </c>
      <c r="C41" s="97">
        <v>0.10150933246749017</v>
      </c>
      <c r="D41" s="97">
        <v>2.860957879061693E-2</v>
      </c>
    </row>
    <row r="42" spans="1:4">
      <c r="A42" s="102">
        <v>43009</v>
      </c>
      <c r="B42" s="97">
        <v>7.5379643381296269E-2</v>
      </c>
      <c r="C42" s="97">
        <v>9.4725200873653659E-2</v>
      </c>
      <c r="D42" s="97">
        <v>3.3849309831089414E-2</v>
      </c>
    </row>
    <row r="43" spans="1:4">
      <c r="A43" s="102">
        <v>43040</v>
      </c>
      <c r="B43" s="97">
        <v>8.9921987640984136E-2</v>
      </c>
      <c r="C43" s="97">
        <v>0.10824756736422125</v>
      </c>
      <c r="D43" s="97">
        <v>4.2203277883808288E-2</v>
      </c>
    </row>
    <row r="44" spans="1:4">
      <c r="A44" s="102">
        <v>43070</v>
      </c>
      <c r="B44" s="97">
        <v>5.3536575174689571E-2</v>
      </c>
      <c r="C44" s="97">
        <v>9.7196804596820341E-2</v>
      </c>
      <c r="D44" s="97">
        <v>8.6651884612259755E-2</v>
      </c>
    </row>
    <row r="45" spans="1:4">
      <c r="A45" s="102">
        <v>43101</v>
      </c>
      <c r="B45" s="97">
        <v>6.5071737272651975E-2</v>
      </c>
      <c r="C45" s="97">
        <v>8.8912812024284027E-2</v>
      </c>
      <c r="D45" s="97">
        <v>5.3547036794646896E-2</v>
      </c>
    </row>
    <row r="46" spans="1:4">
      <c r="A46" s="102">
        <v>43132</v>
      </c>
      <c r="B46" s="97">
        <v>6.6616145432388252E-2</v>
      </c>
      <c r="C46" s="97">
        <v>8.6003569447080763E-2</v>
      </c>
      <c r="D46" s="97">
        <v>4.9495548706162407E-2</v>
      </c>
    </row>
    <row r="47" spans="1:4">
      <c r="A47" s="102">
        <v>43160</v>
      </c>
      <c r="B47" s="97">
        <v>6.5497536179028204E-2</v>
      </c>
      <c r="C47" s="97">
        <v>0.106986169349644</v>
      </c>
      <c r="D47" s="97">
        <v>5.2530235203639919E-2</v>
      </c>
    </row>
    <row r="48" spans="1:4">
      <c r="A48" s="102">
        <v>43191</v>
      </c>
      <c r="B48" s="97">
        <v>6.7075975598830828E-2</v>
      </c>
      <c r="C48" s="97">
        <v>0.11485723682676652</v>
      </c>
      <c r="D48" s="97">
        <v>6.7349568345649979E-2</v>
      </c>
    </row>
    <row r="49" spans="1:4">
      <c r="A49" s="102">
        <v>43221</v>
      </c>
      <c r="B49" s="97">
        <v>8.7917584013082417E-2</v>
      </c>
      <c r="C49" s="97">
        <v>0.11969339676352098</v>
      </c>
      <c r="D49" s="97">
        <v>4.1719842282135822E-2</v>
      </c>
    </row>
    <row r="50" spans="1:4">
      <c r="A50" s="102">
        <v>43252</v>
      </c>
      <c r="B50" s="97">
        <v>6.5957879573166289E-2</v>
      </c>
      <c r="C50" s="97">
        <v>8.7994002599470544E-2</v>
      </c>
      <c r="D50" s="97">
        <v>4.8038081625376927E-2</v>
      </c>
    </row>
    <row r="51" spans="1:4">
      <c r="A51" s="102">
        <v>43282</v>
      </c>
      <c r="B51" s="97">
        <v>0.10261340410279796</v>
      </c>
      <c r="C51" s="97">
        <v>0.10527677391455958</v>
      </c>
      <c r="D51" s="97">
        <v>4.7432238880804611E-3</v>
      </c>
    </row>
    <row r="52" spans="1:4">
      <c r="A52" s="102">
        <v>43313</v>
      </c>
      <c r="B52" s="97">
        <v>6.7014903986461483E-2</v>
      </c>
      <c r="C52" s="97">
        <v>8.8855732410163646E-2</v>
      </c>
      <c r="D52" s="97">
        <v>3.1364271253213394E-2</v>
      </c>
    </row>
    <row r="53" spans="1:4">
      <c r="A53" s="102">
        <v>43344</v>
      </c>
      <c r="B53" s="97">
        <v>6.8313576039804758E-2</v>
      </c>
      <c r="C53" s="97">
        <v>8.4626927423139264E-2</v>
      </c>
      <c r="D53" s="97">
        <v>2.9377976024749564E-2</v>
      </c>
    </row>
    <row r="54" spans="1:4">
      <c r="A54" s="102">
        <v>43374</v>
      </c>
      <c r="B54" s="97">
        <v>8.9105391811125423E-2</v>
      </c>
      <c r="C54" s="97">
        <v>9.423784117993661E-2</v>
      </c>
      <c r="D54" s="97">
        <v>1.8399480815486091E-2</v>
      </c>
    </row>
    <row r="55" spans="1:4">
      <c r="A55" s="102">
        <v>43405</v>
      </c>
      <c r="B55" s="97">
        <v>6.7874794937647143E-2</v>
      </c>
      <c r="C55" s="97">
        <v>0.10026471096421863</v>
      </c>
      <c r="D55" s="97">
        <v>6.0380032759826341E-2</v>
      </c>
    </row>
    <row r="56" spans="1:4">
      <c r="A56" s="102">
        <v>43435</v>
      </c>
      <c r="B56" s="97">
        <v>6.4270474340037853E-2</v>
      </c>
      <c r="C56" s="97">
        <v>7.8994528014929788E-2</v>
      </c>
      <c r="D56" s="97">
        <v>2.6817357814504339E-2</v>
      </c>
    </row>
    <row r="57" spans="1:4">
      <c r="A57" s="102">
        <v>43466</v>
      </c>
      <c r="B57" s="97">
        <v>7.4351085532746497E-2</v>
      </c>
      <c r="C57" s="97">
        <v>9.2180988490261129E-2</v>
      </c>
      <c r="D57" s="97">
        <v>2.3155168374546009E-2</v>
      </c>
    </row>
    <row r="58" spans="1:4">
      <c r="A58" s="102">
        <v>43497</v>
      </c>
      <c r="B58" s="97">
        <v>8.0621595285681469E-2</v>
      </c>
      <c r="C58" s="97">
        <v>8.7891363914213261E-2</v>
      </c>
      <c r="D58" s="97">
        <v>2.5526260804014766E-2</v>
      </c>
    </row>
    <row r="59" spans="1:4">
      <c r="A59" s="102">
        <v>43525</v>
      </c>
      <c r="B59" s="97">
        <v>8.9413645267161002E-2</v>
      </c>
      <c r="C59" s="97">
        <v>0.10635491273705888</v>
      </c>
      <c r="D59" s="97">
        <v>2.6894153425955969E-2</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6D6EC-03CC-4E66-89A8-783ECF0B8CFD}">
  <sheetPr codeName="Sheet26"/>
  <dimension ref="A1:E75"/>
  <sheetViews>
    <sheetView zoomScaleNormal="100" workbookViewId="0"/>
  </sheetViews>
  <sheetFormatPr defaultColWidth="8.140625" defaultRowHeight="14.25"/>
  <cols>
    <col min="1" max="1" width="11.7109375" style="43" customWidth="1"/>
    <col min="2" max="3" width="28.7109375" style="43" customWidth="1"/>
    <col min="4" max="4" width="28.7109375" style="59" customWidth="1"/>
    <col min="5" max="5" width="28.7109375" style="43" customWidth="1"/>
    <col min="6" max="16384" width="8.140625" style="43"/>
  </cols>
  <sheetData>
    <row r="1" spans="1:5">
      <c r="A1" s="43" t="s">
        <v>276</v>
      </c>
    </row>
    <row r="2" spans="1:5">
      <c r="A2" s="96" t="s">
        <v>277</v>
      </c>
    </row>
    <row r="3" spans="1:5">
      <c r="A3" s="43" t="s">
        <v>278</v>
      </c>
    </row>
    <row r="4" spans="1:5">
      <c r="A4" s="43" t="s">
        <v>438</v>
      </c>
    </row>
    <row r="5" spans="1:5">
      <c r="A5" s="43" t="s">
        <v>279</v>
      </c>
    </row>
    <row r="7" spans="1:5" s="185" customFormat="1" ht="45" customHeight="1">
      <c r="A7" s="184"/>
      <c r="B7" s="106" t="s">
        <v>280</v>
      </c>
      <c r="C7" s="106" t="s">
        <v>421</v>
      </c>
      <c r="D7" s="106" t="s">
        <v>281</v>
      </c>
      <c r="E7" s="106" t="s">
        <v>282</v>
      </c>
    </row>
    <row r="8" spans="1:5">
      <c r="A8" s="105">
        <v>38412</v>
      </c>
      <c r="B8" s="44">
        <v>612.57275370598234</v>
      </c>
      <c r="C8" s="103"/>
      <c r="D8" s="104">
        <v>806.76519325350364</v>
      </c>
      <c r="E8" s="104"/>
    </row>
    <row r="9" spans="1:5">
      <c r="A9" s="105">
        <v>38504</v>
      </c>
      <c r="B9" s="44">
        <v>610.28529201192703</v>
      </c>
      <c r="C9" s="103"/>
      <c r="D9" s="104">
        <v>812.33685950200413</v>
      </c>
      <c r="E9" s="104"/>
    </row>
    <row r="10" spans="1:5">
      <c r="A10" s="105">
        <v>38596</v>
      </c>
      <c r="B10" s="95">
        <v>635.8060800850152</v>
      </c>
      <c r="C10" s="107"/>
      <c r="D10" s="108">
        <v>839.80542878495964</v>
      </c>
      <c r="E10" s="108"/>
    </row>
    <row r="11" spans="1:5">
      <c r="A11" s="105">
        <v>38687</v>
      </c>
      <c r="B11" s="44">
        <v>643.27444754782209</v>
      </c>
      <c r="C11" s="103"/>
      <c r="D11" s="104">
        <v>858.62996899272753</v>
      </c>
      <c r="E11" s="104"/>
    </row>
    <row r="12" spans="1:5">
      <c r="A12" s="105">
        <v>38777</v>
      </c>
      <c r="B12" s="44">
        <v>636.31349634782657</v>
      </c>
      <c r="C12" s="103"/>
      <c r="D12" s="104">
        <v>875.379508087722</v>
      </c>
      <c r="E12" s="104"/>
    </row>
    <row r="13" spans="1:5">
      <c r="A13" s="105">
        <v>38869</v>
      </c>
      <c r="B13" s="44">
        <v>671.3982607999327</v>
      </c>
      <c r="C13" s="103"/>
      <c r="D13" s="104">
        <v>906.25757560297814</v>
      </c>
      <c r="E13" s="104"/>
    </row>
    <row r="14" spans="1:5">
      <c r="A14" s="105">
        <v>38961</v>
      </c>
      <c r="B14" s="44">
        <v>678.48029690326791</v>
      </c>
      <c r="C14" s="103"/>
      <c r="D14" s="104">
        <v>921.87518602751777</v>
      </c>
      <c r="E14" s="104"/>
    </row>
    <row r="15" spans="1:5">
      <c r="A15" s="105">
        <v>39052</v>
      </c>
      <c r="B15" s="44">
        <v>745.54216814482868</v>
      </c>
      <c r="C15" s="103"/>
      <c r="D15" s="104">
        <v>934.31822421507354</v>
      </c>
      <c r="E15" s="104"/>
    </row>
    <row r="16" spans="1:5">
      <c r="A16" s="105">
        <v>39142</v>
      </c>
      <c r="B16" s="44">
        <v>837.63512179651855</v>
      </c>
      <c r="C16" s="103"/>
      <c r="D16" s="104">
        <v>937.28748001898543</v>
      </c>
      <c r="E16" s="104"/>
    </row>
    <row r="17" spans="1:5">
      <c r="A17" s="105">
        <v>39234</v>
      </c>
      <c r="B17" s="44">
        <v>968.78968199717804</v>
      </c>
      <c r="C17" s="103"/>
      <c r="D17" s="104">
        <v>943.67306668229094</v>
      </c>
      <c r="E17" s="104"/>
    </row>
    <row r="18" spans="1:5">
      <c r="A18" s="105">
        <v>39326</v>
      </c>
      <c r="B18" s="44">
        <v>1080.7699708275375</v>
      </c>
      <c r="C18" s="103"/>
      <c r="D18" s="104">
        <v>958.63380217582824</v>
      </c>
      <c r="E18" s="104"/>
    </row>
    <row r="19" spans="1:5">
      <c r="A19" s="105">
        <v>39417</v>
      </c>
      <c r="B19" s="44">
        <v>1192.6956732387252</v>
      </c>
      <c r="C19" s="103"/>
      <c r="D19" s="104">
        <v>990.35041319428649</v>
      </c>
      <c r="E19" s="104"/>
    </row>
    <row r="20" spans="1:5">
      <c r="A20" s="105">
        <v>39508</v>
      </c>
      <c r="B20" s="44">
        <v>1295.9638356174971</v>
      </c>
      <c r="C20" s="103"/>
      <c r="D20" s="104">
        <v>1004.3846520629442</v>
      </c>
      <c r="E20" s="104"/>
    </row>
    <row r="21" spans="1:5">
      <c r="A21" s="105">
        <v>39600</v>
      </c>
      <c r="B21" s="44">
        <v>1296.2244396823887</v>
      </c>
      <c r="C21" s="103"/>
      <c r="D21" s="104">
        <v>1023.1786661956706</v>
      </c>
      <c r="E21" s="104"/>
    </row>
    <row r="22" spans="1:5">
      <c r="A22" s="105">
        <v>39692</v>
      </c>
      <c r="B22" s="44">
        <v>1252.1618629275854</v>
      </c>
      <c r="C22" s="103"/>
      <c r="D22" s="104">
        <v>1064.8832405040296</v>
      </c>
      <c r="E22" s="104"/>
    </row>
    <row r="23" spans="1:5">
      <c r="A23" s="105">
        <v>39783</v>
      </c>
      <c r="B23" s="44">
        <v>1185.3149461611131</v>
      </c>
      <c r="C23" s="103"/>
      <c r="D23" s="104">
        <v>1061.7050771809113</v>
      </c>
      <c r="E23" s="104"/>
    </row>
    <row r="24" spans="1:5">
      <c r="A24" s="105">
        <v>39873</v>
      </c>
      <c r="B24" s="44">
        <v>1122.8185058034949</v>
      </c>
      <c r="C24" s="103"/>
      <c r="D24" s="104">
        <v>1028.0187021162221</v>
      </c>
      <c r="E24" s="104"/>
    </row>
    <row r="25" spans="1:5">
      <c r="A25" s="105">
        <v>39965</v>
      </c>
      <c r="B25" s="44">
        <v>1057.6385817231403</v>
      </c>
      <c r="C25" s="103"/>
      <c r="D25" s="104">
        <v>1020.5618858374833</v>
      </c>
      <c r="E25" s="104"/>
    </row>
    <row r="26" spans="1:5">
      <c r="A26" s="105">
        <v>40057</v>
      </c>
      <c r="B26" s="44">
        <v>1027.4170052172724</v>
      </c>
      <c r="C26" s="103"/>
      <c r="D26" s="104">
        <v>1011.8297471095616</v>
      </c>
      <c r="E26" s="104"/>
    </row>
    <row r="27" spans="1:5">
      <c r="A27" s="105">
        <v>40148</v>
      </c>
      <c r="B27" s="44">
        <v>1010.1541445937683</v>
      </c>
      <c r="C27" s="103"/>
      <c r="D27" s="104">
        <v>1000.9582936189613</v>
      </c>
      <c r="E27" s="104"/>
    </row>
    <row r="28" spans="1:5">
      <c r="A28" s="105">
        <v>40238</v>
      </c>
      <c r="B28" s="44">
        <v>1013.6904658792431</v>
      </c>
      <c r="C28" s="103"/>
      <c r="D28" s="104">
        <v>973.1768023768135</v>
      </c>
      <c r="E28" s="104"/>
    </row>
    <row r="29" spans="1:5">
      <c r="A29" s="105">
        <v>40330</v>
      </c>
      <c r="B29" s="44">
        <v>1008.0778373174443</v>
      </c>
      <c r="C29" s="103"/>
      <c r="D29" s="104">
        <v>984.9298214624273</v>
      </c>
      <c r="E29" s="104"/>
    </row>
    <row r="30" spans="1:5">
      <c r="A30" s="105">
        <v>40422</v>
      </c>
      <c r="B30" s="44">
        <v>1010.0973406589533</v>
      </c>
      <c r="C30" s="103"/>
      <c r="D30" s="104">
        <v>996.83376431576755</v>
      </c>
      <c r="E30" s="104"/>
    </row>
    <row r="31" spans="1:5">
      <c r="A31" s="105">
        <v>40513</v>
      </c>
      <c r="B31" s="44">
        <v>1003.0562473073097</v>
      </c>
      <c r="C31" s="103"/>
      <c r="D31" s="104">
        <v>1008.3947263392121</v>
      </c>
      <c r="E31" s="104"/>
    </row>
    <row r="32" spans="1:5">
      <c r="A32" s="105">
        <v>40603</v>
      </c>
      <c r="B32" s="44">
        <v>1023.4638985730044</v>
      </c>
      <c r="C32" s="103"/>
      <c r="D32" s="104">
        <v>973.42946115441032</v>
      </c>
      <c r="E32" s="104"/>
    </row>
    <row r="33" spans="1:5">
      <c r="A33" s="105">
        <v>40695</v>
      </c>
      <c r="B33" s="44">
        <v>1019.8382141503967</v>
      </c>
      <c r="C33" s="103"/>
      <c r="D33" s="104">
        <v>984.96132575821002</v>
      </c>
      <c r="E33" s="104"/>
    </row>
    <row r="34" spans="1:5">
      <c r="A34" s="105">
        <v>40787</v>
      </c>
      <c r="B34" s="44">
        <v>1005.8310941938474</v>
      </c>
      <c r="C34" s="103"/>
      <c r="D34" s="104">
        <v>990.13083769720095</v>
      </c>
      <c r="E34" s="104"/>
    </row>
    <row r="35" spans="1:5">
      <c r="A35" s="105">
        <v>40878</v>
      </c>
      <c r="B35" s="44">
        <v>996.57133376395848</v>
      </c>
      <c r="C35" s="103"/>
      <c r="D35" s="104">
        <v>978.44788679983481</v>
      </c>
      <c r="E35" s="104"/>
    </row>
    <row r="36" spans="1:5">
      <c r="A36" s="105">
        <v>40969</v>
      </c>
      <c r="B36" s="44">
        <v>987.52640404951092</v>
      </c>
      <c r="C36" s="103"/>
      <c r="D36" s="104">
        <v>982.75082996676167</v>
      </c>
      <c r="E36" s="104"/>
    </row>
    <row r="37" spans="1:5">
      <c r="A37" s="105">
        <v>41061</v>
      </c>
      <c r="B37" s="44">
        <v>981.281440445302</v>
      </c>
      <c r="C37" s="103"/>
      <c r="D37" s="104">
        <v>982.01275309356106</v>
      </c>
      <c r="E37" s="104"/>
    </row>
    <row r="38" spans="1:5">
      <c r="A38" s="105">
        <v>41153</v>
      </c>
      <c r="B38" s="44">
        <v>980.85980103180464</v>
      </c>
      <c r="C38" s="103"/>
      <c r="D38" s="104">
        <v>993.35474344972636</v>
      </c>
      <c r="E38" s="104"/>
    </row>
    <row r="39" spans="1:5">
      <c r="A39" s="105">
        <v>41244</v>
      </c>
      <c r="B39" s="44">
        <v>977.94595013015089</v>
      </c>
      <c r="C39" s="103"/>
      <c r="D39" s="104">
        <v>969.27875859892083</v>
      </c>
      <c r="E39" s="104"/>
    </row>
    <row r="40" spans="1:5">
      <c r="A40" s="105">
        <v>41334</v>
      </c>
      <c r="B40" s="44">
        <v>978.55199424469959</v>
      </c>
      <c r="C40" s="103"/>
      <c r="D40" s="104">
        <v>976.40654086903737</v>
      </c>
      <c r="E40" s="104"/>
    </row>
    <row r="41" spans="1:5">
      <c r="A41" s="105">
        <v>41426</v>
      </c>
      <c r="B41" s="44">
        <v>978.10749653515859</v>
      </c>
      <c r="C41" s="103"/>
      <c r="D41" s="104">
        <v>978.68618517391792</v>
      </c>
      <c r="E41" s="104"/>
    </row>
    <row r="42" spans="1:5">
      <c r="A42" s="105">
        <v>41518</v>
      </c>
      <c r="B42" s="44">
        <v>980.583806121561</v>
      </c>
      <c r="C42" s="103"/>
      <c r="D42" s="104">
        <v>988.49807446049408</v>
      </c>
      <c r="E42" s="104"/>
    </row>
    <row r="43" spans="1:5">
      <c r="A43" s="105">
        <v>41609</v>
      </c>
      <c r="B43" s="44">
        <v>971.47018795381302</v>
      </c>
      <c r="C43" s="103"/>
      <c r="D43" s="104">
        <v>984.24190745086992</v>
      </c>
      <c r="E43" s="104"/>
    </row>
    <row r="44" spans="1:5">
      <c r="A44" s="105">
        <v>41699</v>
      </c>
      <c r="B44" s="44">
        <v>968.2543258611754</v>
      </c>
      <c r="C44" s="103"/>
      <c r="D44" s="104">
        <v>992.90199059790882</v>
      </c>
      <c r="E44" s="104"/>
    </row>
    <row r="45" spans="1:5">
      <c r="A45" s="105">
        <v>41791</v>
      </c>
      <c r="B45" s="44">
        <v>969.84767920493925</v>
      </c>
      <c r="C45" s="103"/>
      <c r="D45" s="104">
        <v>1007.3516779974351</v>
      </c>
      <c r="E45" s="104"/>
    </row>
    <row r="46" spans="1:5">
      <c r="A46" s="105">
        <v>41883</v>
      </c>
      <c r="B46" s="44">
        <v>974.44416501355693</v>
      </c>
      <c r="C46" s="103"/>
      <c r="D46" s="104">
        <v>1016.6885828767121</v>
      </c>
      <c r="E46" s="104"/>
    </row>
    <row r="47" spans="1:5">
      <c r="A47" s="105">
        <v>41974</v>
      </c>
      <c r="B47" s="44">
        <v>971.03615585105615</v>
      </c>
      <c r="C47" s="103"/>
      <c r="D47" s="104">
        <v>1035.7451620163438</v>
      </c>
      <c r="E47" s="104"/>
    </row>
    <row r="48" spans="1:5">
      <c r="A48" s="105">
        <v>42064</v>
      </c>
      <c r="B48" s="44">
        <v>983.31124934511865</v>
      </c>
      <c r="C48" s="103"/>
      <c r="D48" s="104">
        <v>1039.8109728875404</v>
      </c>
      <c r="E48" s="104"/>
    </row>
    <row r="49" spans="1:5">
      <c r="A49" s="105">
        <v>42156</v>
      </c>
      <c r="B49" s="44">
        <v>1002.7508987475817</v>
      </c>
      <c r="C49" s="103"/>
      <c r="D49" s="104">
        <v>1057.9036075632537</v>
      </c>
      <c r="E49" s="104"/>
    </row>
    <row r="50" spans="1:5">
      <c r="A50" s="105">
        <v>42248</v>
      </c>
      <c r="B50" s="44">
        <v>1017.3202894667214</v>
      </c>
      <c r="C50" s="103"/>
      <c r="D50" s="104">
        <v>1064.3749372068257</v>
      </c>
      <c r="E50" s="104"/>
    </row>
    <row r="51" spans="1:5">
      <c r="A51" s="105">
        <v>42339</v>
      </c>
      <c r="B51" s="44">
        <v>1041.4789276283557</v>
      </c>
      <c r="C51" s="103"/>
      <c r="D51" s="104">
        <v>1088.3048365775676</v>
      </c>
      <c r="E51" s="104"/>
    </row>
    <row r="52" spans="1:5">
      <c r="A52" s="105">
        <v>42430</v>
      </c>
      <c r="B52" s="44">
        <v>1055.6086810466288</v>
      </c>
      <c r="C52" s="103"/>
      <c r="D52" s="104">
        <v>1106.5883388236095</v>
      </c>
      <c r="E52" s="104"/>
    </row>
    <row r="53" spans="1:5">
      <c r="A53" s="105">
        <v>42522</v>
      </c>
      <c r="B53" s="44">
        <v>1081.399886262669</v>
      </c>
      <c r="C53" s="103"/>
      <c r="D53" s="104">
        <v>1139.7948329488379</v>
      </c>
      <c r="E53" s="104"/>
    </row>
    <row r="54" spans="1:5">
      <c r="A54" s="105">
        <v>42614</v>
      </c>
      <c r="B54" s="44">
        <v>1106.810381653723</v>
      </c>
      <c r="C54" s="103"/>
      <c r="D54" s="104">
        <v>1141.836572376397</v>
      </c>
      <c r="E54" s="104"/>
    </row>
    <row r="55" spans="1:5">
      <c r="A55" s="105">
        <v>42705</v>
      </c>
      <c r="B55" s="44">
        <v>1142.7627286627649</v>
      </c>
      <c r="C55" s="103"/>
      <c r="D55" s="104">
        <v>1145.9973223820921</v>
      </c>
      <c r="E55" s="104"/>
    </row>
    <row r="56" spans="1:5">
      <c r="A56" s="105">
        <v>42795</v>
      </c>
      <c r="B56" s="44">
        <v>1186.7950497230051</v>
      </c>
      <c r="C56" s="103"/>
      <c r="D56" s="104">
        <v>1142.8353539734621</v>
      </c>
      <c r="E56" s="104"/>
    </row>
    <row r="57" spans="1:5">
      <c r="A57" s="105">
        <v>42887</v>
      </c>
      <c r="B57" s="44">
        <v>1211.2500220850663</v>
      </c>
      <c r="C57" s="103"/>
      <c r="D57" s="104">
        <v>1156.590209392886</v>
      </c>
      <c r="E57" s="104"/>
    </row>
    <row r="58" spans="1:5">
      <c r="A58" s="105">
        <v>42979</v>
      </c>
      <c r="B58" s="44">
        <v>1226.3364770075368</v>
      </c>
      <c r="C58" s="103"/>
      <c r="D58" s="104">
        <v>1176.4328165843099</v>
      </c>
      <c r="E58" s="104"/>
    </row>
    <row r="59" spans="1:5">
      <c r="A59" s="105">
        <v>43070</v>
      </c>
      <c r="B59" s="44">
        <v>1250.6830540288122</v>
      </c>
      <c r="C59" s="103"/>
      <c r="D59" s="104">
        <v>1182.9947113352086</v>
      </c>
      <c r="E59" s="104"/>
    </row>
    <row r="60" spans="1:5">
      <c r="A60" s="105">
        <v>43160</v>
      </c>
      <c r="B60" s="44">
        <v>1285.8066938647928</v>
      </c>
      <c r="C60" s="103"/>
      <c r="D60" s="104">
        <v>1187.2978070801121</v>
      </c>
      <c r="E60" s="104"/>
    </row>
    <row r="61" spans="1:5">
      <c r="A61" s="105">
        <v>43252</v>
      </c>
      <c r="B61" s="44">
        <v>1319.2224602216857</v>
      </c>
      <c r="C61" s="103"/>
      <c r="D61" s="104">
        <v>1207.9012509729534</v>
      </c>
      <c r="E61" s="104"/>
    </row>
    <row r="62" spans="1:5">
      <c r="A62" s="105">
        <v>43344</v>
      </c>
      <c r="B62" s="44">
        <v>1350.3679552131714</v>
      </c>
      <c r="C62" s="103"/>
      <c r="D62" s="104">
        <v>1246.1798062523876</v>
      </c>
      <c r="E62" s="104"/>
    </row>
    <row r="63" spans="1:5">
      <c r="A63" s="105">
        <v>43435</v>
      </c>
      <c r="B63" s="44">
        <v>1395.1286883252467</v>
      </c>
      <c r="C63" s="103"/>
      <c r="D63" s="104">
        <v>1274.9291950837933</v>
      </c>
      <c r="E63" s="104"/>
    </row>
    <row r="64" spans="1:5">
      <c r="A64" s="105">
        <v>43525</v>
      </c>
      <c r="B64" s="44">
        <v>1438.5298036254178</v>
      </c>
      <c r="C64" s="44"/>
      <c r="D64" s="104">
        <v>1298.5282752575486</v>
      </c>
      <c r="E64" s="104"/>
    </row>
    <row r="65" spans="1:5">
      <c r="A65" s="105">
        <v>43617</v>
      </c>
      <c r="B65" s="44"/>
      <c r="C65" s="44">
        <v>1470.1774593051771</v>
      </c>
      <c r="D65" s="104">
        <v>1312.7899862206784</v>
      </c>
      <c r="E65" s="104">
        <v>1298.9920127128171</v>
      </c>
    </row>
    <row r="66" spans="1:5">
      <c r="A66" s="105">
        <v>43709</v>
      </c>
      <c r="B66" s="44"/>
      <c r="C66" s="44">
        <v>1502.5213634098909</v>
      </c>
      <c r="D66" s="104">
        <v>1328.1908135119006</v>
      </c>
      <c r="E66" s="104">
        <v>1298.8808889303273</v>
      </c>
    </row>
    <row r="67" spans="1:5">
      <c r="A67" s="105">
        <v>43800</v>
      </c>
      <c r="B67" s="44"/>
      <c r="C67" s="44">
        <v>1535.5768334049085</v>
      </c>
      <c r="D67" s="104">
        <v>1343.7792813256219</v>
      </c>
      <c r="E67" s="104">
        <v>1298.1685545806033</v>
      </c>
    </row>
    <row r="68" spans="1:5">
      <c r="A68" s="105">
        <v>43891</v>
      </c>
      <c r="B68" s="44"/>
      <c r="C68" s="44">
        <v>1569.3595237398165</v>
      </c>
      <c r="D68" s="104">
        <v>1355.1069761098286</v>
      </c>
      <c r="E68" s="104">
        <v>1295.8334528480286</v>
      </c>
    </row>
    <row r="69" spans="1:5">
      <c r="A69" s="105">
        <v>43983</v>
      </c>
      <c r="B69" s="44"/>
      <c r="C69" s="44">
        <v>1603.8854332620924</v>
      </c>
      <c r="D69" s="104">
        <v>1365.0409336456394</v>
      </c>
      <c r="E69" s="104">
        <v>1292.811514897588</v>
      </c>
    </row>
    <row r="70" spans="1:5">
      <c r="A70" s="105">
        <v>44075</v>
      </c>
      <c r="B70" s="44"/>
      <c r="C70" s="44">
        <v>1639.1709127938584</v>
      </c>
      <c r="D70" s="104">
        <v>1372.7550530858709</v>
      </c>
      <c r="E70" s="104">
        <v>1289.0728705715835</v>
      </c>
    </row>
    <row r="71" spans="1:5">
      <c r="A71" s="105">
        <v>44166</v>
      </c>
      <c r="B71" s="44"/>
      <c r="C71" s="44">
        <v>1675.2326728753233</v>
      </c>
      <c r="D71" s="104">
        <v>1380.3167660238284</v>
      </c>
      <c r="E71" s="104">
        <v>1284.5866295658539</v>
      </c>
    </row>
    <row r="72" spans="1:5">
      <c r="A72" s="105">
        <v>44256</v>
      </c>
      <c r="B72" s="44"/>
      <c r="C72" s="44">
        <v>1712.0877916785805</v>
      </c>
      <c r="D72" s="104">
        <v>1387.7464529485007</v>
      </c>
      <c r="E72" s="104">
        <v>1279.3492973561997</v>
      </c>
    </row>
    <row r="73" spans="1:5">
      <c r="A73" s="105">
        <v>44348</v>
      </c>
      <c r="B73" s="44"/>
      <c r="C73" s="44">
        <v>1749.7537230955093</v>
      </c>
      <c r="D73" s="104">
        <v>1395.0084167935854</v>
      </c>
      <c r="E73" s="104">
        <v>1273.3004679457702</v>
      </c>
    </row>
    <row r="74" spans="1:5">
      <c r="A74" s="105">
        <v>44440</v>
      </c>
      <c r="B74" s="44"/>
      <c r="C74" s="44">
        <v>1788.2483050036105</v>
      </c>
      <c r="D74" s="104">
        <v>1402.0941116133145</v>
      </c>
      <c r="E74" s="104">
        <v>1266.4060259307544</v>
      </c>
    </row>
    <row r="75" spans="1:5">
      <c r="A75" s="105">
        <v>44531</v>
      </c>
      <c r="B75" s="44"/>
      <c r="C75" s="44">
        <v>1827.58976771369</v>
      </c>
      <c r="D75" s="104">
        <v>1408.9947283456816</v>
      </c>
      <c r="E75" s="104">
        <v>1258.6307048498486</v>
      </c>
    </row>
  </sheetData>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ADB71-1D54-436E-B2EC-9323161CB05E}">
  <sheetPr codeName="Sheet27"/>
  <dimension ref="A1:E13"/>
  <sheetViews>
    <sheetView workbookViewId="0"/>
  </sheetViews>
  <sheetFormatPr defaultColWidth="9.140625" defaultRowHeight="14.25"/>
  <cols>
    <col min="1" max="1" width="11.7109375" style="1" customWidth="1"/>
    <col min="2" max="3" width="22.7109375" style="1" customWidth="1"/>
    <col min="4" max="4" width="22.7109375" style="13" customWidth="1"/>
    <col min="5" max="5" width="22.7109375" style="1" customWidth="1"/>
    <col min="6" max="16384" width="9.140625" style="1"/>
  </cols>
  <sheetData>
    <row r="1" spans="1:5">
      <c r="A1" s="1" t="s">
        <v>283</v>
      </c>
    </row>
    <row r="2" spans="1:5">
      <c r="A2" s="1" t="s">
        <v>284</v>
      </c>
    </row>
    <row r="3" spans="1:5">
      <c r="A3" s="1" t="s">
        <v>285</v>
      </c>
    </row>
    <row r="4" spans="1:5">
      <c r="A4" s="1" t="s">
        <v>433</v>
      </c>
    </row>
    <row r="7" spans="1:5" s="157" customFormat="1" ht="30" customHeight="1">
      <c r="B7" s="66" t="s">
        <v>288</v>
      </c>
      <c r="C7" s="66" t="s">
        <v>287</v>
      </c>
      <c r="D7" s="66" t="s">
        <v>289</v>
      </c>
      <c r="E7" s="66" t="s">
        <v>286</v>
      </c>
    </row>
    <row r="8" spans="1:5">
      <c r="A8" s="13">
        <v>2018</v>
      </c>
      <c r="B8" s="193">
        <v>1.591556</v>
      </c>
      <c r="C8" s="193">
        <v>-0.692106</v>
      </c>
      <c r="D8" s="193">
        <v>-0.17046900000000001</v>
      </c>
      <c r="E8" s="193">
        <v>0.593858</v>
      </c>
    </row>
    <row r="9" spans="1:5">
      <c r="A9" s="13">
        <v>2019</v>
      </c>
      <c r="B9" s="193">
        <v>1.5716010714927959</v>
      </c>
      <c r="C9" s="193">
        <v>-0.71645106241275491</v>
      </c>
      <c r="D9" s="193">
        <v>-0.200484638263492</v>
      </c>
      <c r="E9" s="193">
        <v>0.52234715275267429</v>
      </c>
    </row>
    <row r="10" spans="1:5">
      <c r="A10" s="13">
        <v>2020</v>
      </c>
      <c r="B10" s="193">
        <v>1.5925812081794251</v>
      </c>
      <c r="C10" s="193">
        <v>-0.72111697256469687</v>
      </c>
      <c r="D10" s="193">
        <v>-0.24356072552028701</v>
      </c>
      <c r="E10" s="193">
        <v>0.50039263700732128</v>
      </c>
    </row>
    <row r="11" spans="1:5">
      <c r="A11" s="13">
        <v>2021</v>
      </c>
      <c r="B11" s="193">
        <v>1.6516213319674886</v>
      </c>
      <c r="C11" s="193">
        <v>-0.72612126381750264</v>
      </c>
      <c r="D11" s="193">
        <v>-0.31551938903113297</v>
      </c>
      <c r="E11" s="193">
        <v>0.4842267964871238</v>
      </c>
    </row>
    <row r="13" spans="1:5">
      <c r="B13" s="192"/>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850E-E0D7-4990-9BAF-967E949B8A5E}">
  <sheetPr codeName="Sheet28"/>
  <dimension ref="A1:D11"/>
  <sheetViews>
    <sheetView workbookViewId="0"/>
  </sheetViews>
  <sheetFormatPr defaultColWidth="9.140625" defaultRowHeight="14.25"/>
  <cols>
    <col min="1" max="1" width="11.7109375" style="1" customWidth="1"/>
    <col min="2" max="3" width="23.7109375" style="1" customWidth="1"/>
    <col min="4" max="4" width="23.7109375" style="13" customWidth="1"/>
    <col min="5" max="16384" width="9.140625" style="1"/>
  </cols>
  <sheetData>
    <row r="1" spans="1:4">
      <c r="A1" s="1" t="s">
        <v>290</v>
      </c>
    </row>
    <row r="2" spans="1:4">
      <c r="A2" s="1" t="s">
        <v>291</v>
      </c>
    </row>
    <row r="3" spans="1:4">
      <c r="A3" s="1" t="s">
        <v>292</v>
      </c>
    </row>
    <row r="4" spans="1:4">
      <c r="A4" s="1" t="s">
        <v>433</v>
      </c>
    </row>
    <row r="7" spans="1:4" s="157" customFormat="1" ht="30" customHeight="1">
      <c r="B7" s="66" t="s">
        <v>293</v>
      </c>
      <c r="C7" s="66" t="s">
        <v>295</v>
      </c>
      <c r="D7" s="66" t="s">
        <v>294</v>
      </c>
    </row>
    <row r="8" spans="1:4">
      <c r="A8" s="13">
        <v>2018</v>
      </c>
      <c r="B8" s="195">
        <v>593.85799999999995</v>
      </c>
      <c r="C8" s="195">
        <v>593.85799999999995</v>
      </c>
      <c r="D8" s="195">
        <v>593.85799999999995</v>
      </c>
    </row>
    <row r="9" spans="1:4">
      <c r="A9" s="13">
        <v>2019</v>
      </c>
      <c r="B9" s="195">
        <v>522.34715275267422</v>
      </c>
      <c r="C9" s="195">
        <v>522.04794852140253</v>
      </c>
      <c r="D9" s="195">
        <v>521.72869618243499</v>
      </c>
    </row>
    <row r="10" spans="1:4">
      <c r="A10" s="13">
        <v>2020</v>
      </c>
      <c r="B10" s="193">
        <v>500.39263700732124</v>
      </c>
      <c r="C10" s="193">
        <v>487.68406001063789</v>
      </c>
      <c r="D10" s="193">
        <v>475.00534561163107</v>
      </c>
    </row>
    <row r="11" spans="1:4">
      <c r="A11" s="13">
        <v>2021</v>
      </c>
      <c r="B11" s="195">
        <v>484.22679648712381</v>
      </c>
      <c r="C11" s="195">
        <v>441.834072421369</v>
      </c>
      <c r="D11" s="195">
        <v>406.24575426054935</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6D8FF-A340-4058-9596-0B4EEBA8B80D}">
  <sheetPr codeName="Sheet29"/>
  <dimension ref="A1:D11"/>
  <sheetViews>
    <sheetView workbookViewId="0"/>
  </sheetViews>
  <sheetFormatPr defaultColWidth="9.140625" defaultRowHeight="14.25"/>
  <cols>
    <col min="1" max="1" width="11.7109375" style="1" customWidth="1"/>
    <col min="2" max="3" width="25.7109375" style="1" customWidth="1"/>
    <col min="4" max="4" width="25.7109375" style="13" customWidth="1"/>
    <col min="5" max="16384" width="9.140625" style="1"/>
  </cols>
  <sheetData>
    <row r="1" spans="1:4">
      <c r="A1" s="1" t="s">
        <v>296</v>
      </c>
    </row>
    <row r="2" spans="1:4">
      <c r="A2" s="1" t="s">
        <v>297</v>
      </c>
    </row>
    <row r="3" spans="1:4">
      <c r="A3" s="1" t="s">
        <v>292</v>
      </c>
    </row>
    <row r="4" spans="1:4">
      <c r="A4" s="1" t="s">
        <v>433</v>
      </c>
    </row>
    <row r="7" spans="1:4" s="157" customFormat="1" ht="45" customHeight="1">
      <c r="B7" s="66" t="s">
        <v>293</v>
      </c>
      <c r="C7" s="66" t="s">
        <v>299</v>
      </c>
      <c r="D7" s="66" t="s">
        <v>298</v>
      </c>
    </row>
    <row r="8" spans="1:4">
      <c r="A8" s="13">
        <v>2018</v>
      </c>
      <c r="B8" s="193">
        <v>593.85799999999995</v>
      </c>
      <c r="C8" s="193">
        <v>593.85799999999995</v>
      </c>
      <c r="D8" s="193">
        <v>593.85799999999995</v>
      </c>
    </row>
    <row r="9" spans="1:4">
      <c r="A9" s="13">
        <v>2019</v>
      </c>
      <c r="B9" s="193">
        <v>522.34715275267422</v>
      </c>
      <c r="C9" s="193">
        <v>494.69250002423382</v>
      </c>
      <c r="D9" s="193">
        <v>494.39329579296219</v>
      </c>
    </row>
    <row r="10" spans="1:4">
      <c r="A10" s="13">
        <v>2020</v>
      </c>
      <c r="B10" s="193">
        <v>500.39263700732124</v>
      </c>
      <c r="C10" s="193">
        <v>454.91299849330375</v>
      </c>
      <c r="D10" s="193">
        <v>442.15756703424677</v>
      </c>
    </row>
    <row r="11" spans="1:4">
      <c r="A11" s="13">
        <v>2021</v>
      </c>
      <c r="B11" s="193">
        <v>484.22679648712381</v>
      </c>
      <c r="C11" s="193">
        <v>444.83736991752966</v>
      </c>
      <c r="D11" s="193">
        <v>402.34504526026262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2433B-CAF9-40C3-B9F5-D936D3E98A2F}">
  <sheetPr codeName="Sheet3"/>
  <dimension ref="A1:A7"/>
  <sheetViews>
    <sheetView workbookViewId="0"/>
  </sheetViews>
  <sheetFormatPr defaultColWidth="9.140625" defaultRowHeight="14.25"/>
  <cols>
    <col min="1" max="1" width="11.7109375" style="1" customWidth="1"/>
    <col min="2" max="16384" width="9.140625" style="1"/>
  </cols>
  <sheetData>
    <row r="1" spans="1:1">
      <c r="A1" s="25" t="s">
        <v>165</v>
      </c>
    </row>
    <row r="2" spans="1:1">
      <c r="A2" s="25" t="s">
        <v>444</v>
      </c>
    </row>
    <row r="7" spans="1:1" s="157" customFormat="1"/>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B27C-2FB3-4A2B-B15D-769DB4E4EFC7}">
  <sheetPr codeName="Sheet30"/>
  <dimension ref="A1:E9"/>
  <sheetViews>
    <sheetView workbookViewId="0"/>
  </sheetViews>
  <sheetFormatPr defaultColWidth="9.140625" defaultRowHeight="14.25"/>
  <cols>
    <col min="1" max="1" width="22.7109375" style="1" customWidth="1"/>
    <col min="2" max="3" width="20.7109375" style="1" customWidth="1"/>
    <col min="4" max="4" width="20.7109375" style="13" customWidth="1"/>
    <col min="5" max="5" width="25.7109375" style="1" customWidth="1"/>
    <col min="6" max="16384" width="9.140625" style="1"/>
  </cols>
  <sheetData>
    <row r="1" spans="1:5">
      <c r="A1" s="1" t="s">
        <v>300</v>
      </c>
    </row>
    <row r="2" spans="1:5">
      <c r="A2" s="67" t="s">
        <v>401</v>
      </c>
    </row>
    <row r="3" spans="1:5">
      <c r="A3" s="1" t="s">
        <v>422</v>
      </c>
    </row>
    <row r="4" spans="1:5">
      <c r="A4" s="1" t="s">
        <v>433</v>
      </c>
    </row>
    <row r="5" spans="1:5">
      <c r="A5" s="1" t="s">
        <v>301</v>
      </c>
    </row>
    <row r="7" spans="1:5" s="157" customFormat="1" ht="45" customHeight="1">
      <c r="B7" s="66">
        <v>2018</v>
      </c>
      <c r="C7" s="66" t="s">
        <v>293</v>
      </c>
      <c r="D7" s="66" t="s">
        <v>294</v>
      </c>
      <c r="E7" s="66" t="s">
        <v>302</v>
      </c>
    </row>
    <row r="8" spans="1:5" ht="15" customHeight="1">
      <c r="A8" s="13" t="s">
        <v>303</v>
      </c>
      <c r="B8" s="153">
        <v>1</v>
      </c>
      <c r="C8" s="42">
        <v>0.93266244025209166</v>
      </c>
      <c r="D8" s="42">
        <v>0.81123258331347214</v>
      </c>
      <c r="E8" s="42">
        <v>0.82026389751897899</v>
      </c>
    </row>
    <row r="9" spans="1:5" ht="15" customHeight="1">
      <c r="A9" s="13" t="s">
        <v>304</v>
      </c>
      <c r="B9" s="153">
        <v>1</v>
      </c>
      <c r="C9" s="42">
        <v>0.22356837983134437</v>
      </c>
      <c r="D9" s="42">
        <v>4.2381156304598579E-2</v>
      </c>
      <c r="E9" s="42">
        <v>-4.2913404799076821E-2</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2F444-0496-4E20-93B7-0C7AFFB7FCEA}">
  <sheetPr codeName="Sheet31"/>
  <dimension ref="A1:D130"/>
  <sheetViews>
    <sheetView workbookViewId="0"/>
  </sheetViews>
  <sheetFormatPr defaultRowHeight="14.25"/>
  <cols>
    <col min="1" max="1" width="11.7109375" style="1" customWidth="1"/>
    <col min="2" max="3" width="16.7109375" style="1" customWidth="1"/>
    <col min="4" max="4" width="16.7109375" style="13" customWidth="1"/>
    <col min="5" max="16384" width="9.140625" style="1"/>
  </cols>
  <sheetData>
    <row r="1" spans="1:4">
      <c r="A1" s="1" t="s">
        <v>305</v>
      </c>
    </row>
    <row r="2" spans="1:4">
      <c r="A2" s="1" t="s">
        <v>306</v>
      </c>
    </row>
    <row r="3" spans="1:4">
      <c r="A3" s="1" t="s">
        <v>307</v>
      </c>
    </row>
    <row r="4" spans="1:4">
      <c r="A4" s="1" t="s">
        <v>439</v>
      </c>
    </row>
    <row r="5" spans="1:4">
      <c r="A5" s="1" t="s">
        <v>308</v>
      </c>
    </row>
    <row r="7" spans="1:4" s="157" customFormat="1" ht="30" customHeight="1">
      <c r="B7" s="66" t="s">
        <v>180</v>
      </c>
      <c r="C7" s="154" t="s">
        <v>91</v>
      </c>
      <c r="D7" s="66" t="s">
        <v>178</v>
      </c>
    </row>
    <row r="8" spans="1:4">
      <c r="A8" s="64">
        <v>39813</v>
      </c>
      <c r="B8" s="40">
        <v>0.40790435398488917</v>
      </c>
      <c r="C8" s="40">
        <v>0.22020272692388687</v>
      </c>
      <c r="D8" s="65">
        <v>0.1049798920786864</v>
      </c>
    </row>
    <row r="9" spans="1:4">
      <c r="A9" s="64">
        <v>39844</v>
      </c>
      <c r="B9" s="40">
        <v>0.43815715109836306</v>
      </c>
      <c r="C9" s="40">
        <v>0.23130003009189681</v>
      </c>
      <c r="D9" s="65">
        <v>0.10978926834120428</v>
      </c>
    </row>
    <row r="10" spans="1:4">
      <c r="A10" s="64">
        <v>39872</v>
      </c>
      <c r="B10" s="40">
        <v>0.47154832850930423</v>
      </c>
      <c r="C10" s="40">
        <v>0.24728179633331535</v>
      </c>
      <c r="D10" s="65">
        <v>0.11516511132360252</v>
      </c>
    </row>
    <row r="11" spans="1:4">
      <c r="A11" s="64">
        <v>39903</v>
      </c>
      <c r="B11" s="40">
        <v>0.50786417373825621</v>
      </c>
      <c r="C11" s="40">
        <v>0.26745158967755073</v>
      </c>
      <c r="D11" s="65">
        <v>0.121822299999779</v>
      </c>
    </row>
    <row r="12" spans="1:4">
      <c r="A12" s="64">
        <v>39933</v>
      </c>
      <c r="B12" s="40">
        <v>0.54900166780034587</v>
      </c>
      <c r="C12" s="40">
        <v>0.28848717561839715</v>
      </c>
      <c r="D12" s="65">
        <v>0.13083880239382983</v>
      </c>
    </row>
    <row r="13" spans="1:4">
      <c r="A13" s="64">
        <v>39964</v>
      </c>
      <c r="B13" s="40">
        <v>0.58994626383972859</v>
      </c>
      <c r="C13" s="40">
        <v>0.30714364955626478</v>
      </c>
      <c r="D13" s="65">
        <v>0.13910219451777747</v>
      </c>
    </row>
    <row r="14" spans="1:4">
      <c r="A14" s="64">
        <v>39994</v>
      </c>
      <c r="B14" s="40">
        <v>0.63112268499144142</v>
      </c>
      <c r="C14" s="40">
        <v>0.32701827777879816</v>
      </c>
      <c r="D14" s="65">
        <v>0.14852035912725367</v>
      </c>
    </row>
    <row r="15" spans="1:4">
      <c r="A15" s="64">
        <v>40025</v>
      </c>
      <c r="B15" s="40">
        <v>0.67364751318453564</v>
      </c>
      <c r="C15" s="40">
        <v>0.34872002073612901</v>
      </c>
      <c r="D15" s="65">
        <v>0.15975764954824925</v>
      </c>
    </row>
    <row r="16" spans="1:4">
      <c r="A16" s="64">
        <v>40056</v>
      </c>
      <c r="B16" s="40">
        <v>0.71640182421127196</v>
      </c>
      <c r="C16" s="40">
        <v>0.3724944211596542</v>
      </c>
      <c r="D16" s="65">
        <v>0.1702358662306703</v>
      </c>
    </row>
    <row r="17" spans="1:4">
      <c r="A17" s="64">
        <v>40086</v>
      </c>
      <c r="B17" s="40">
        <v>0.75976773605347081</v>
      </c>
      <c r="C17" s="40">
        <v>0.39706480706171199</v>
      </c>
      <c r="D17" s="65">
        <v>0.18018307238402251</v>
      </c>
    </row>
    <row r="18" spans="1:4">
      <c r="A18" s="64">
        <v>40117</v>
      </c>
      <c r="B18" s="40">
        <v>0.79663898488095386</v>
      </c>
      <c r="C18" s="40">
        <v>0.42705264381222724</v>
      </c>
      <c r="D18" s="65">
        <v>0.18635766457040245</v>
      </c>
    </row>
    <row r="19" spans="1:4">
      <c r="A19" s="64">
        <v>40147</v>
      </c>
      <c r="B19" s="40">
        <v>0.81988013878785015</v>
      </c>
      <c r="C19" s="40">
        <v>0.44564523175627341</v>
      </c>
      <c r="D19" s="65">
        <v>0.19708851336409661</v>
      </c>
    </row>
    <row r="20" spans="1:4">
      <c r="A20" s="64">
        <v>40178</v>
      </c>
      <c r="B20" s="40">
        <v>0.8293607312837894</v>
      </c>
      <c r="C20" s="40">
        <v>0.45844972372390863</v>
      </c>
      <c r="D20" s="65">
        <v>0.20968873563739551</v>
      </c>
    </row>
    <row r="21" spans="1:4">
      <c r="A21" s="64">
        <v>40209</v>
      </c>
      <c r="B21" s="40">
        <v>0.83722573479737872</v>
      </c>
      <c r="C21" s="40">
        <v>0.46905512619664408</v>
      </c>
      <c r="D21" s="65">
        <v>0.21443456828888205</v>
      </c>
    </row>
    <row r="22" spans="1:4">
      <c r="A22" s="64">
        <v>40237</v>
      </c>
      <c r="B22" s="40">
        <v>0.84487406023489242</v>
      </c>
      <c r="C22" s="40">
        <v>0.48023151594446239</v>
      </c>
      <c r="D22" s="65">
        <v>0.21276851559769708</v>
      </c>
    </row>
    <row r="23" spans="1:4">
      <c r="A23" s="64">
        <v>40268</v>
      </c>
      <c r="B23" s="40">
        <v>0.84999329622459452</v>
      </c>
      <c r="C23" s="40">
        <v>0.4879002630022149</v>
      </c>
      <c r="D23" s="65">
        <v>0.21305708775782362</v>
      </c>
    </row>
    <row r="24" spans="1:4">
      <c r="A24" s="64">
        <v>40298</v>
      </c>
      <c r="B24" s="40">
        <v>0.8513924406221568</v>
      </c>
      <c r="C24" s="40">
        <v>0.49961130397724202</v>
      </c>
      <c r="D24" s="65">
        <v>0.20883975825421239</v>
      </c>
    </row>
    <row r="25" spans="1:4">
      <c r="A25" s="64">
        <v>40329</v>
      </c>
      <c r="B25" s="40">
        <v>0.85368302770412174</v>
      </c>
      <c r="C25" s="40">
        <v>0.51274218650227665</v>
      </c>
      <c r="D25" s="65">
        <v>0.20422110892495512</v>
      </c>
    </row>
    <row r="26" spans="1:4">
      <c r="A26" s="64">
        <v>40359</v>
      </c>
      <c r="B26" s="40">
        <v>0.8569176093525227</v>
      </c>
      <c r="C26" s="40">
        <v>0.52569854303023833</v>
      </c>
      <c r="D26" s="65">
        <v>0.19735726284863345</v>
      </c>
    </row>
    <row r="27" spans="1:4">
      <c r="A27" s="64">
        <v>40390</v>
      </c>
      <c r="B27" s="40">
        <v>0.85610770105906175</v>
      </c>
      <c r="C27" s="40">
        <v>0.52828483400657722</v>
      </c>
      <c r="D27" s="65">
        <v>0.19613035717639529</v>
      </c>
    </row>
    <row r="28" spans="1:4">
      <c r="A28" s="64">
        <v>40421</v>
      </c>
      <c r="B28" s="40">
        <v>0.85359599309764789</v>
      </c>
      <c r="C28" s="40">
        <v>0.53288957579959328</v>
      </c>
      <c r="D28" s="65">
        <v>0.19289255270418595</v>
      </c>
    </row>
    <row r="29" spans="1:4">
      <c r="A29" s="64">
        <v>40451</v>
      </c>
      <c r="B29" s="40">
        <v>0.85295422047840808</v>
      </c>
      <c r="C29" s="40">
        <v>0.53569064399762167</v>
      </c>
      <c r="D29" s="65">
        <v>0.19227064306461672</v>
      </c>
    </row>
    <row r="30" spans="1:4">
      <c r="A30" s="64">
        <v>40482</v>
      </c>
      <c r="B30" s="40">
        <v>0.84843850207232385</v>
      </c>
      <c r="C30" s="40">
        <v>0.53066936293837863</v>
      </c>
      <c r="D30" s="65">
        <v>0.19644709836496554</v>
      </c>
    </row>
    <row r="31" spans="1:4">
      <c r="A31" s="64">
        <v>40512</v>
      </c>
      <c r="B31" s="40">
        <v>0.84275574891128535</v>
      </c>
      <c r="C31" s="40">
        <v>0.52956745903882663</v>
      </c>
      <c r="D31" s="65">
        <v>0.19773606023875212</v>
      </c>
    </row>
    <row r="32" spans="1:4">
      <c r="A32" s="64">
        <v>40543</v>
      </c>
      <c r="B32" s="40">
        <v>0.84093921152280693</v>
      </c>
      <c r="C32" s="40">
        <v>0.52958745738674318</v>
      </c>
      <c r="D32" s="65">
        <v>0.19495527518608338</v>
      </c>
    </row>
    <row r="33" spans="1:4">
      <c r="A33" s="64">
        <v>40574</v>
      </c>
      <c r="B33" s="40">
        <v>0.83341622526793468</v>
      </c>
      <c r="C33" s="40">
        <v>0.52628183861180178</v>
      </c>
      <c r="D33" s="65">
        <v>0.19779602459371637</v>
      </c>
    </row>
    <row r="34" spans="1:4">
      <c r="A34" s="64">
        <v>40602</v>
      </c>
      <c r="B34" s="40">
        <v>0.82214965767457027</v>
      </c>
      <c r="C34" s="40">
        <v>0.52030041655895121</v>
      </c>
      <c r="D34" s="65">
        <v>0.20451676770814683</v>
      </c>
    </row>
    <row r="35" spans="1:4">
      <c r="A35" s="64">
        <v>40633</v>
      </c>
      <c r="B35" s="40">
        <v>0.81352542872319633</v>
      </c>
      <c r="C35" s="40">
        <v>0.51301665279633446</v>
      </c>
      <c r="D35" s="65">
        <v>0.21106453600915029</v>
      </c>
    </row>
    <row r="36" spans="1:4">
      <c r="A36" s="64">
        <v>40663</v>
      </c>
      <c r="B36" s="40">
        <v>0.80220223775766419</v>
      </c>
      <c r="C36" s="40">
        <v>0.50111557550878971</v>
      </c>
      <c r="D36" s="65">
        <v>0.21700036282688459</v>
      </c>
    </row>
    <row r="37" spans="1:4">
      <c r="A37" s="64">
        <v>40694</v>
      </c>
      <c r="B37" s="40">
        <v>0.78785175909905558</v>
      </c>
      <c r="C37" s="40">
        <v>0.48664405166898833</v>
      </c>
      <c r="D37" s="65">
        <v>0.22420816832540838</v>
      </c>
    </row>
    <row r="38" spans="1:4">
      <c r="A38" s="64">
        <v>40724</v>
      </c>
      <c r="B38" s="40">
        <v>0.77185811703358598</v>
      </c>
      <c r="C38" s="40">
        <v>0.46775134655444717</v>
      </c>
      <c r="D38" s="65">
        <v>0.23090005626536514</v>
      </c>
    </row>
    <row r="39" spans="1:4">
      <c r="A39" s="64">
        <v>40755</v>
      </c>
      <c r="B39" s="40">
        <v>0.75945690036407676</v>
      </c>
      <c r="C39" s="40">
        <v>0.46031322463524399</v>
      </c>
      <c r="D39" s="65">
        <v>0.22973061371175083</v>
      </c>
    </row>
    <row r="40" spans="1:4">
      <c r="A40" s="64">
        <v>40786</v>
      </c>
      <c r="B40" s="40">
        <v>0.74805898123974635</v>
      </c>
      <c r="C40" s="40">
        <v>0.44714959677894495</v>
      </c>
      <c r="D40" s="65">
        <v>0.2326263764547564</v>
      </c>
    </row>
    <row r="41" spans="1:4">
      <c r="A41" s="64">
        <v>40816</v>
      </c>
      <c r="B41" s="40">
        <v>0.73755233035113499</v>
      </c>
      <c r="C41" s="40">
        <v>0.4323570332641668</v>
      </c>
      <c r="D41" s="65">
        <v>0.23742900077514037</v>
      </c>
    </row>
    <row r="42" spans="1:4">
      <c r="A42" s="64">
        <v>40847</v>
      </c>
      <c r="B42" s="40">
        <v>0.72820501822700157</v>
      </c>
      <c r="C42" s="40">
        <v>0.41861728265143133</v>
      </c>
      <c r="D42" s="65">
        <v>0.2409274722483746</v>
      </c>
    </row>
    <row r="43" spans="1:4">
      <c r="A43" s="64">
        <v>40877</v>
      </c>
      <c r="B43" s="40">
        <v>0.7242409590303841</v>
      </c>
      <c r="C43" s="40">
        <v>0.40596051613516759</v>
      </c>
      <c r="D43" s="65">
        <v>0.24513108777374634</v>
      </c>
    </row>
    <row r="44" spans="1:4">
      <c r="A44" s="64">
        <v>40908</v>
      </c>
      <c r="B44" s="40">
        <v>0.71702072666053862</v>
      </c>
      <c r="C44" s="40">
        <v>0.39642486690310447</v>
      </c>
      <c r="D44" s="65">
        <v>0.25234760834771186</v>
      </c>
    </row>
    <row r="45" spans="1:4">
      <c r="A45" s="64">
        <v>40939</v>
      </c>
      <c r="B45" s="40">
        <v>0.71503897822645701</v>
      </c>
      <c r="C45" s="40">
        <v>0.39012704794430242</v>
      </c>
      <c r="D45" s="65">
        <v>0.25793611989729825</v>
      </c>
    </row>
    <row r="46" spans="1:4">
      <c r="A46" s="64">
        <v>40968</v>
      </c>
      <c r="B46" s="40">
        <v>0.71602072238196002</v>
      </c>
      <c r="C46" s="40">
        <v>0.38129163894504198</v>
      </c>
      <c r="D46" s="65">
        <v>0.26723998105253977</v>
      </c>
    </row>
    <row r="47" spans="1:4">
      <c r="A47" s="64">
        <v>40999</v>
      </c>
      <c r="B47" s="40">
        <v>0.71596617057956846</v>
      </c>
      <c r="C47" s="40">
        <v>0.37470757500641594</v>
      </c>
      <c r="D47" s="65">
        <v>0.27469816474421904</v>
      </c>
    </row>
    <row r="48" spans="1:4">
      <c r="A48" s="64">
        <v>41029</v>
      </c>
      <c r="B48" s="40">
        <v>0.72211097960493476</v>
      </c>
      <c r="C48" s="40">
        <v>0.37528042981761556</v>
      </c>
      <c r="D48" s="65">
        <v>0.27982237080793365</v>
      </c>
    </row>
    <row r="49" spans="1:4">
      <c r="A49" s="64">
        <v>41060</v>
      </c>
      <c r="B49" s="40">
        <v>0.73181838496592322</v>
      </c>
      <c r="C49" s="40">
        <v>0.37800114384134426</v>
      </c>
      <c r="D49" s="65">
        <v>0.28456169649715529</v>
      </c>
    </row>
    <row r="50" spans="1:4">
      <c r="A50" s="64">
        <v>41090</v>
      </c>
      <c r="B50" s="40">
        <v>0.74110125251319259</v>
      </c>
      <c r="C50" s="40">
        <v>0.3817429339705618</v>
      </c>
      <c r="D50" s="65">
        <v>0.29330167751572872</v>
      </c>
    </row>
    <row r="51" spans="1:4">
      <c r="A51" s="64">
        <v>41121</v>
      </c>
      <c r="B51" s="40">
        <v>0.74733041342964068</v>
      </c>
      <c r="C51" s="40">
        <v>0.38409503597565631</v>
      </c>
      <c r="D51" s="65">
        <v>0.30054997177197101</v>
      </c>
    </row>
    <row r="52" spans="1:4">
      <c r="A52" s="64">
        <v>41152</v>
      </c>
      <c r="B52" s="40">
        <v>0.75414405131829454</v>
      </c>
      <c r="C52" s="40">
        <v>0.38240201422129955</v>
      </c>
      <c r="D52" s="65">
        <v>0.31182476468922132</v>
      </c>
    </row>
    <row r="53" spans="1:4">
      <c r="A53" s="64">
        <v>41182</v>
      </c>
      <c r="B53" s="40">
        <v>0.75952710485169705</v>
      </c>
      <c r="C53" s="40">
        <v>0.39194499525369975</v>
      </c>
      <c r="D53" s="65">
        <v>0.31550941095003499</v>
      </c>
    </row>
    <row r="54" spans="1:4">
      <c r="A54" s="64">
        <v>41213</v>
      </c>
      <c r="B54" s="40">
        <v>0.76425924094323305</v>
      </c>
      <c r="C54" s="40">
        <v>0.39959151890072242</v>
      </c>
      <c r="D54" s="65">
        <v>0.326172147449456</v>
      </c>
    </row>
    <row r="55" spans="1:4">
      <c r="A55" s="64">
        <v>41243</v>
      </c>
      <c r="B55" s="40">
        <v>0.76978813234168963</v>
      </c>
      <c r="C55" s="40">
        <v>0.41714766311446688</v>
      </c>
      <c r="D55" s="65">
        <v>0.32516898228588015</v>
      </c>
    </row>
    <row r="56" spans="1:4">
      <c r="A56" s="64">
        <v>41274</v>
      </c>
      <c r="B56" s="40">
        <v>0.77499772953689405</v>
      </c>
      <c r="C56" s="40">
        <v>0.42222291424320574</v>
      </c>
      <c r="D56" s="65">
        <v>0.33185537059301956</v>
      </c>
    </row>
    <row r="57" spans="1:4">
      <c r="A57" s="64">
        <v>41305</v>
      </c>
      <c r="B57" s="40">
        <v>0.77991471619161812</v>
      </c>
      <c r="C57" s="40">
        <v>0.42338572386466194</v>
      </c>
      <c r="D57" s="65">
        <v>0.33989196680990169</v>
      </c>
    </row>
    <row r="58" spans="1:4">
      <c r="A58" s="64">
        <v>41333</v>
      </c>
      <c r="B58" s="40">
        <v>0.78732866262392598</v>
      </c>
      <c r="C58" s="40">
        <v>0.43007007449492179</v>
      </c>
      <c r="D58" s="65">
        <v>0.34030909428994938</v>
      </c>
    </row>
    <row r="59" spans="1:4">
      <c r="A59" s="64">
        <v>41364</v>
      </c>
      <c r="B59" s="40">
        <v>0.79199559345648873</v>
      </c>
      <c r="C59" s="40">
        <v>0.43625542083372082</v>
      </c>
      <c r="D59" s="65">
        <v>0.33865385890266886</v>
      </c>
    </row>
    <row r="60" spans="1:4">
      <c r="A60" s="64">
        <v>41394</v>
      </c>
      <c r="B60" s="40">
        <v>0.78899698433953824</v>
      </c>
      <c r="C60" s="40">
        <v>0.43702005906361746</v>
      </c>
      <c r="D60" s="65">
        <v>0.34384258697945064</v>
      </c>
    </row>
    <row r="61" spans="1:4">
      <c r="A61" s="64">
        <v>41425</v>
      </c>
      <c r="B61" s="40">
        <v>0.78738318474993496</v>
      </c>
      <c r="C61" s="40">
        <v>0.44388405731490882</v>
      </c>
      <c r="D61" s="65">
        <v>0.34488628628210383</v>
      </c>
    </row>
    <row r="62" spans="1:4">
      <c r="A62" s="64">
        <v>41455</v>
      </c>
      <c r="B62" s="40">
        <v>0.79003536909419536</v>
      </c>
      <c r="C62" s="40">
        <v>0.45715711845049384</v>
      </c>
      <c r="D62" s="65">
        <v>0.33741435258641567</v>
      </c>
    </row>
    <row r="63" spans="1:4">
      <c r="A63" s="64">
        <v>41486</v>
      </c>
      <c r="B63" s="40">
        <v>0.79000665840058859</v>
      </c>
      <c r="C63" s="40">
        <v>0.47044843989030455</v>
      </c>
      <c r="D63" s="65">
        <v>0.3316869604771675</v>
      </c>
    </row>
    <row r="64" spans="1:4">
      <c r="A64" s="64">
        <v>41517</v>
      </c>
      <c r="B64" s="40">
        <v>0.79590699236582407</v>
      </c>
      <c r="C64" s="40">
        <v>0.49011528987612341</v>
      </c>
      <c r="D64" s="65">
        <v>0.32083712346266585</v>
      </c>
    </row>
    <row r="65" spans="1:4">
      <c r="A65" s="64">
        <v>41547</v>
      </c>
      <c r="B65" s="40">
        <v>0.80179474904329817</v>
      </c>
      <c r="C65" s="40">
        <v>0.49846160374992965</v>
      </c>
      <c r="D65" s="65">
        <v>0.31775667394022267</v>
      </c>
    </row>
    <row r="66" spans="1:4">
      <c r="A66" s="64">
        <v>41578</v>
      </c>
      <c r="B66" s="40">
        <v>0.81244717181851123</v>
      </c>
      <c r="C66" s="40">
        <v>0.50809461120373678</v>
      </c>
      <c r="D66" s="65">
        <v>0.31039099144021814</v>
      </c>
    </row>
    <row r="67" spans="1:4">
      <c r="A67" s="64">
        <v>41608</v>
      </c>
      <c r="B67" s="40">
        <v>0.81609775286966935</v>
      </c>
      <c r="C67" s="40">
        <v>0.50933947616797826</v>
      </c>
      <c r="D67" s="65">
        <v>0.30871491376473265</v>
      </c>
    </row>
    <row r="68" spans="1:4">
      <c r="A68" s="64">
        <v>41639</v>
      </c>
      <c r="B68" s="40">
        <v>0.8226319796124365</v>
      </c>
      <c r="C68" s="40">
        <v>0.52187411059456557</v>
      </c>
      <c r="D68" s="65">
        <v>0.29983144845029464</v>
      </c>
    </row>
    <row r="69" spans="1:4">
      <c r="A69" s="64">
        <v>41670</v>
      </c>
      <c r="B69" s="40">
        <v>0.82320092204884876</v>
      </c>
      <c r="C69" s="40">
        <v>0.53928213599452857</v>
      </c>
      <c r="D69" s="65">
        <v>0.28651784780611489</v>
      </c>
    </row>
    <row r="70" spans="1:4">
      <c r="A70" s="64">
        <v>41698</v>
      </c>
      <c r="B70" s="40">
        <v>0.82240772237956394</v>
      </c>
      <c r="C70" s="40">
        <v>0.55366435801474889</v>
      </c>
      <c r="D70" s="65">
        <v>0.27702076227784206</v>
      </c>
    </row>
    <row r="71" spans="1:4">
      <c r="A71" s="64">
        <v>41729</v>
      </c>
      <c r="B71" s="40">
        <v>0.82241955820752555</v>
      </c>
      <c r="C71" s="40">
        <v>0.57122830619132525</v>
      </c>
      <c r="D71" s="65">
        <v>0.26573172540080275</v>
      </c>
    </row>
    <row r="72" spans="1:4">
      <c r="A72" s="64">
        <v>41759</v>
      </c>
      <c r="B72" s="40">
        <v>0.82745310215429235</v>
      </c>
      <c r="C72" s="40">
        <v>0.58666416632719465</v>
      </c>
      <c r="D72" s="65">
        <v>0.25308066318663142</v>
      </c>
    </row>
    <row r="73" spans="1:4">
      <c r="A73" s="64">
        <v>41790</v>
      </c>
      <c r="B73" s="40">
        <v>0.82793497938035554</v>
      </c>
      <c r="C73" s="40">
        <v>0.59741330017092986</v>
      </c>
      <c r="D73" s="65">
        <v>0.24252872511180915</v>
      </c>
    </row>
    <row r="74" spans="1:4">
      <c r="A74" s="64">
        <v>41820</v>
      </c>
      <c r="B74" s="40">
        <v>0.8205532194406534</v>
      </c>
      <c r="C74" s="40">
        <v>0.6061963526150248</v>
      </c>
      <c r="D74" s="65">
        <v>0.23476790405279457</v>
      </c>
    </row>
    <row r="75" spans="1:4">
      <c r="A75" s="64">
        <v>41851</v>
      </c>
      <c r="B75" s="40">
        <v>0.81893954005917713</v>
      </c>
      <c r="C75" s="40">
        <v>0.60959834120972534</v>
      </c>
      <c r="D75" s="65">
        <v>0.23210729055462931</v>
      </c>
    </row>
    <row r="76" spans="1:4">
      <c r="A76" s="64">
        <v>41882</v>
      </c>
      <c r="B76" s="40">
        <v>0.8170665909492042</v>
      </c>
      <c r="C76" s="40">
        <v>0.61624496257398309</v>
      </c>
      <c r="D76" s="65">
        <v>0.2257593103514047</v>
      </c>
    </row>
    <row r="77" spans="1:4">
      <c r="A77" s="64">
        <v>41912</v>
      </c>
      <c r="B77" s="40">
        <v>0.81054931737310698</v>
      </c>
      <c r="C77" s="40">
        <v>0.62671901118418616</v>
      </c>
      <c r="D77" s="65">
        <v>0.21429403240012782</v>
      </c>
    </row>
    <row r="78" spans="1:4">
      <c r="A78" s="64">
        <v>41943</v>
      </c>
      <c r="B78" s="40">
        <v>0.80017705205491774</v>
      </c>
      <c r="C78" s="40">
        <v>0.6363546997791506</v>
      </c>
      <c r="D78" s="65">
        <v>0.20525340929257321</v>
      </c>
    </row>
    <row r="79" spans="1:4">
      <c r="A79" s="64">
        <v>41973</v>
      </c>
      <c r="B79" s="40">
        <v>0.79232886832329863</v>
      </c>
      <c r="C79" s="40">
        <v>0.6483304497266219</v>
      </c>
      <c r="D79" s="65">
        <v>0.19439484327204218</v>
      </c>
    </row>
    <row r="80" spans="1:4">
      <c r="A80" s="64">
        <v>42004</v>
      </c>
      <c r="B80" s="40">
        <v>0.78278060656155934</v>
      </c>
      <c r="C80" s="40">
        <v>0.66491879451256508</v>
      </c>
      <c r="D80" s="65">
        <v>0.17772534312420415</v>
      </c>
    </row>
    <row r="81" spans="1:4">
      <c r="A81" s="64">
        <v>42035</v>
      </c>
      <c r="B81" s="40">
        <v>0.77431257293637534</v>
      </c>
      <c r="C81" s="40">
        <v>0.66994038616566642</v>
      </c>
      <c r="D81" s="65">
        <v>0.17172636082311213</v>
      </c>
    </row>
    <row r="82" spans="1:4">
      <c r="A82" s="64">
        <v>42063</v>
      </c>
      <c r="B82" s="40">
        <v>0.77025618130862927</v>
      </c>
      <c r="C82" s="40">
        <v>0.67772446925383134</v>
      </c>
      <c r="D82" s="65">
        <v>0.16204628436069043</v>
      </c>
    </row>
    <row r="83" spans="1:4">
      <c r="A83" s="64">
        <v>42094</v>
      </c>
      <c r="B83" s="40">
        <v>0.76870624092172113</v>
      </c>
      <c r="C83" s="40">
        <v>0.68345816050765251</v>
      </c>
      <c r="D83" s="65">
        <v>0.15723761849469139</v>
      </c>
    </row>
    <row r="84" spans="1:4">
      <c r="A84" s="64">
        <v>42124</v>
      </c>
      <c r="B84" s="40">
        <v>0.76092864657777215</v>
      </c>
      <c r="C84" s="40">
        <v>0.69121391985854108</v>
      </c>
      <c r="D84" s="65">
        <v>0.15080522561167392</v>
      </c>
    </row>
    <row r="85" spans="1:4">
      <c r="A85" s="64">
        <v>42155</v>
      </c>
      <c r="B85" s="40">
        <v>0.75912028481795402</v>
      </c>
      <c r="C85" s="40">
        <v>0.70181243189675735</v>
      </c>
      <c r="D85" s="65">
        <v>0.14379349311630907</v>
      </c>
    </row>
    <row r="86" spans="1:4">
      <c r="A86" s="64">
        <v>42185</v>
      </c>
      <c r="B86" s="40">
        <v>0.75820342561085374</v>
      </c>
      <c r="C86" s="40">
        <v>0.7101962459441632</v>
      </c>
      <c r="D86" s="65">
        <v>0.13691201375043283</v>
      </c>
    </row>
    <row r="87" spans="1:4">
      <c r="A87" s="64">
        <v>42216</v>
      </c>
      <c r="B87" s="40">
        <v>0.75517756043421358</v>
      </c>
      <c r="C87" s="40">
        <v>0.72110608488453776</v>
      </c>
      <c r="D87" s="65">
        <v>0.12686096686282486</v>
      </c>
    </row>
    <row r="88" spans="1:4">
      <c r="A88" s="64">
        <v>42247</v>
      </c>
      <c r="B88" s="40">
        <v>0.75251659515271563</v>
      </c>
      <c r="C88" s="40">
        <v>0.72173629008333584</v>
      </c>
      <c r="D88" s="65">
        <v>0.12856036191228942</v>
      </c>
    </row>
    <row r="89" spans="1:4">
      <c r="A89" s="64">
        <v>42277</v>
      </c>
      <c r="B89" s="40">
        <v>0.75382962036279977</v>
      </c>
      <c r="C89" s="40">
        <v>0.72965743563124097</v>
      </c>
      <c r="D89" s="65">
        <v>0.12269081415532646</v>
      </c>
    </row>
    <row r="90" spans="1:4">
      <c r="A90" s="64">
        <v>42308</v>
      </c>
      <c r="B90" s="40">
        <v>0.75866787469727204</v>
      </c>
      <c r="C90" s="40">
        <v>0.73746340915380326</v>
      </c>
      <c r="D90" s="65">
        <v>0.11781170177807025</v>
      </c>
    </row>
    <row r="91" spans="1:4">
      <c r="A91" s="64">
        <v>42338</v>
      </c>
      <c r="B91" s="40">
        <v>0.75904639237658278</v>
      </c>
      <c r="C91" s="40">
        <v>0.73912222312897213</v>
      </c>
      <c r="D91" s="65">
        <v>0.11917136158915259</v>
      </c>
    </row>
    <row r="92" spans="1:4">
      <c r="A92" s="64">
        <v>42369</v>
      </c>
      <c r="B92" s="40">
        <v>0.75977200322900584</v>
      </c>
      <c r="C92" s="40">
        <v>0.73828933087172555</v>
      </c>
      <c r="D92" s="65">
        <v>0.12425404762991082</v>
      </c>
    </row>
    <row r="93" spans="1:4">
      <c r="A93" s="64">
        <v>42400</v>
      </c>
      <c r="B93" s="40">
        <v>0.76126283226116997</v>
      </c>
      <c r="C93" s="40">
        <v>0.74118931295519885</v>
      </c>
      <c r="D93" s="65">
        <v>0.12553737356567313</v>
      </c>
    </row>
    <row r="94" spans="1:4">
      <c r="A94" s="64">
        <v>42429</v>
      </c>
      <c r="B94" s="40">
        <v>0.76144270686287607</v>
      </c>
      <c r="C94" s="40">
        <v>0.74019850444483959</v>
      </c>
      <c r="D94" s="65">
        <v>0.13078518769585137</v>
      </c>
    </row>
    <row r="95" spans="1:4">
      <c r="A95" s="64">
        <v>42460</v>
      </c>
      <c r="B95" s="40">
        <v>0.75333339508574282</v>
      </c>
      <c r="C95" s="40">
        <v>0.74262321074721627</v>
      </c>
      <c r="D95" s="65">
        <v>0.13056795211352309</v>
      </c>
    </row>
    <row r="96" spans="1:4">
      <c r="A96" s="64">
        <v>42490</v>
      </c>
      <c r="B96" s="40">
        <v>0.7578886957993004</v>
      </c>
      <c r="C96" s="40">
        <v>0.74239534844574473</v>
      </c>
      <c r="D96" s="65">
        <v>0.13272658824196515</v>
      </c>
    </row>
    <row r="97" spans="1:4">
      <c r="A97" s="64">
        <v>42521</v>
      </c>
      <c r="B97" s="40">
        <v>0.76047366404111916</v>
      </c>
      <c r="C97" s="40">
        <v>0.7466700964189682</v>
      </c>
      <c r="D97" s="65">
        <v>0.12923427552943942</v>
      </c>
    </row>
    <row r="98" spans="1:4">
      <c r="A98" s="64">
        <v>42551</v>
      </c>
      <c r="B98" s="40">
        <v>0.76010161852025548</v>
      </c>
      <c r="C98" s="40">
        <v>0.74687746002947575</v>
      </c>
      <c r="D98" s="65">
        <v>0.1341648082641568</v>
      </c>
    </row>
    <row r="99" spans="1:4">
      <c r="A99" s="64">
        <v>42582</v>
      </c>
      <c r="B99" s="40">
        <v>0.7580890416721523</v>
      </c>
      <c r="C99" s="40">
        <v>0.74624247775060493</v>
      </c>
      <c r="D99" s="65">
        <v>0.13987480871175545</v>
      </c>
    </row>
    <row r="100" spans="1:4">
      <c r="A100" s="64">
        <v>42613</v>
      </c>
      <c r="B100" s="40">
        <v>0.75286340288851283</v>
      </c>
      <c r="C100" s="40">
        <v>0.75339709721116999</v>
      </c>
      <c r="D100" s="65">
        <v>0.13542418015844823</v>
      </c>
    </row>
    <row r="101" spans="1:4">
      <c r="A101" s="64">
        <v>42643</v>
      </c>
      <c r="B101" s="40">
        <v>0.7395227596136591</v>
      </c>
      <c r="C101" s="40">
        <v>0.74969413694280729</v>
      </c>
      <c r="D101" s="65">
        <v>0.14430844891896871</v>
      </c>
    </row>
    <row r="102" spans="1:4">
      <c r="A102" s="64">
        <v>42674</v>
      </c>
      <c r="B102" s="40">
        <v>0.73779684156394654</v>
      </c>
      <c r="C102" s="40">
        <v>0.74641895581161455</v>
      </c>
      <c r="D102" s="65">
        <v>0.1510315801316405</v>
      </c>
    </row>
    <row r="103" spans="1:4">
      <c r="A103" s="64">
        <v>42704</v>
      </c>
      <c r="B103" s="40">
        <v>0.7340830503644904</v>
      </c>
      <c r="C103" s="40">
        <v>0.74292760288844351</v>
      </c>
      <c r="D103" s="65">
        <v>0.15824368729584079</v>
      </c>
    </row>
    <row r="104" spans="1:4">
      <c r="A104" s="64">
        <v>42735</v>
      </c>
      <c r="B104" s="40">
        <v>0.72881434501570164</v>
      </c>
      <c r="C104" s="40">
        <v>0.74689121343205933</v>
      </c>
      <c r="D104" s="65">
        <v>0.15833157200696613</v>
      </c>
    </row>
    <row r="105" spans="1:4">
      <c r="A105" s="64">
        <v>42766</v>
      </c>
      <c r="B105" s="40">
        <v>0.74003411227645399</v>
      </c>
      <c r="C105" s="40">
        <v>0.74776650001550005</v>
      </c>
      <c r="D105" s="65">
        <v>0.16063111627167018</v>
      </c>
    </row>
    <row r="106" spans="1:4">
      <c r="A106" s="64">
        <v>42794</v>
      </c>
      <c r="B106" s="40">
        <v>0.74183441928805738</v>
      </c>
      <c r="C106" s="40">
        <v>0.74988376648627053</v>
      </c>
      <c r="D106" s="65">
        <v>0.16117756170463346</v>
      </c>
    </row>
    <row r="107" spans="1:4">
      <c r="A107" s="64">
        <v>42825</v>
      </c>
      <c r="B107" s="40">
        <v>0.74934042274172963</v>
      </c>
      <c r="C107" s="40">
        <v>0.75835960684168902</v>
      </c>
      <c r="D107" s="65">
        <v>0.15587270054759142</v>
      </c>
    </row>
    <row r="108" spans="1:4">
      <c r="A108" s="64">
        <v>42855</v>
      </c>
      <c r="B108" s="40">
        <v>0.75320947036077734</v>
      </c>
      <c r="C108" s="40">
        <v>0.76929490239151699</v>
      </c>
      <c r="D108" s="65">
        <v>0.14825463062921046</v>
      </c>
    </row>
    <row r="109" spans="1:4">
      <c r="A109" s="64">
        <v>42886</v>
      </c>
      <c r="B109" s="40">
        <v>0.75323502071541615</v>
      </c>
      <c r="C109" s="40">
        <v>0.76849682761223992</v>
      </c>
      <c r="D109" s="65">
        <v>0.15178387867882651</v>
      </c>
    </row>
    <row r="110" spans="1:4">
      <c r="A110" s="64">
        <v>42916</v>
      </c>
      <c r="B110" s="40">
        <v>0.76356286650126115</v>
      </c>
      <c r="C110" s="40">
        <v>0.76929243297781147</v>
      </c>
      <c r="D110" s="65">
        <v>0.15398956454270149</v>
      </c>
    </row>
    <row r="111" spans="1:4">
      <c r="A111" s="64">
        <v>42947</v>
      </c>
      <c r="B111" s="40">
        <v>0.7773124019899269</v>
      </c>
      <c r="C111" s="40">
        <v>0.77641817385824818</v>
      </c>
      <c r="D111" s="65">
        <v>0.14920661270733626</v>
      </c>
    </row>
    <row r="112" spans="1:4">
      <c r="A112" s="64">
        <v>42978</v>
      </c>
      <c r="B112" s="40">
        <v>0.78621117055843193</v>
      </c>
      <c r="C112" s="40">
        <v>0.78277660885648936</v>
      </c>
      <c r="D112" s="65">
        <v>0.1455559623458344</v>
      </c>
    </row>
    <row r="113" spans="1:4">
      <c r="A113" s="64">
        <v>43008</v>
      </c>
      <c r="B113" s="40">
        <v>0.80824955860776315</v>
      </c>
      <c r="C113" s="40">
        <v>0.79319158196070561</v>
      </c>
      <c r="D113" s="65">
        <v>0.13549535818502986</v>
      </c>
    </row>
    <row r="114" spans="1:4">
      <c r="A114" s="64">
        <v>43039</v>
      </c>
      <c r="B114" s="40">
        <v>0.81427100930352392</v>
      </c>
      <c r="C114" s="40">
        <v>0.80239283541248019</v>
      </c>
      <c r="D114" s="65">
        <v>0.12714055045932629</v>
      </c>
    </row>
    <row r="115" spans="1:4">
      <c r="A115" s="64">
        <v>43069</v>
      </c>
      <c r="B115" s="40">
        <v>0.82637600420668411</v>
      </c>
      <c r="C115" s="40">
        <v>0.81383210075911572</v>
      </c>
      <c r="D115" s="65">
        <v>0.11686396603595546</v>
      </c>
    </row>
    <row r="116" spans="1:4">
      <c r="A116" s="64">
        <v>43100</v>
      </c>
      <c r="B116" s="40">
        <v>0.83999757664430186</v>
      </c>
      <c r="C116" s="40">
        <v>0.81703065234166639</v>
      </c>
      <c r="D116" s="65">
        <v>0.11374265338137561</v>
      </c>
    </row>
    <row r="117" spans="1:4">
      <c r="A117" s="64">
        <v>43131</v>
      </c>
      <c r="B117" s="40">
        <v>0.83226167554347175</v>
      </c>
      <c r="C117" s="40">
        <v>0.82949005005142196</v>
      </c>
      <c r="D117" s="65">
        <v>0.10269134585437856</v>
      </c>
    </row>
    <row r="118" spans="1:4">
      <c r="A118" s="64">
        <v>43159</v>
      </c>
      <c r="B118" s="40">
        <v>0.83072475634150977</v>
      </c>
      <c r="C118" s="40">
        <v>0.83387145587473654</v>
      </c>
      <c r="D118" s="65">
        <v>9.914976884515965E-2</v>
      </c>
    </row>
    <row r="119" spans="1:4">
      <c r="A119" s="64">
        <v>43190</v>
      </c>
      <c r="B119" s="40">
        <v>0.83687952118789788</v>
      </c>
      <c r="C119" s="40">
        <v>0.83085054935809233</v>
      </c>
      <c r="D119" s="65">
        <v>0.10242731376104218</v>
      </c>
    </row>
    <row r="120" spans="1:4">
      <c r="A120" s="64">
        <v>43220</v>
      </c>
      <c r="B120" s="40">
        <v>0.82712597064487381</v>
      </c>
      <c r="C120" s="40">
        <v>0.82561730831438063</v>
      </c>
      <c r="D120" s="65">
        <v>0.10648099303900405</v>
      </c>
    </row>
    <row r="121" spans="1:4">
      <c r="A121" s="64">
        <v>43251</v>
      </c>
      <c r="B121" s="40">
        <v>0.81362628020906114</v>
      </c>
      <c r="C121" s="40">
        <v>0.82588819111471234</v>
      </c>
      <c r="D121" s="65">
        <v>0.1074432184908834</v>
      </c>
    </row>
    <row r="122" spans="1:4">
      <c r="A122" s="64">
        <v>43281</v>
      </c>
      <c r="B122" s="40">
        <v>0.80433363111058698</v>
      </c>
      <c r="C122" s="40">
        <v>0.8268120501394961</v>
      </c>
      <c r="D122" s="65">
        <v>0.10578315663135672</v>
      </c>
    </row>
    <row r="123" spans="1:4">
      <c r="A123" s="64">
        <v>43312</v>
      </c>
      <c r="B123" s="40">
        <v>0.80052805998577481</v>
      </c>
      <c r="C123" s="40">
        <v>0.82247751279353087</v>
      </c>
      <c r="D123" s="65">
        <v>0.10957727222062918</v>
      </c>
    </row>
    <row r="124" spans="1:4">
      <c r="A124" s="64">
        <v>43343</v>
      </c>
      <c r="B124" s="40">
        <v>0.79217084245026381</v>
      </c>
      <c r="C124" s="40">
        <v>0.81836462242479291</v>
      </c>
      <c r="D124" s="65">
        <v>0.11372924642214854</v>
      </c>
    </row>
    <row r="125" spans="1:4">
      <c r="A125" s="64">
        <v>43373</v>
      </c>
      <c r="B125" s="40">
        <v>0.78068768864037752</v>
      </c>
      <c r="C125" s="40">
        <v>0.81517521018646744</v>
      </c>
      <c r="D125" s="65">
        <v>0.11832616724492233</v>
      </c>
    </row>
    <row r="126" spans="1:4">
      <c r="A126" s="64">
        <v>43404</v>
      </c>
      <c r="B126" s="40">
        <v>0.77640663531785536</v>
      </c>
      <c r="C126" s="40">
        <v>0.81415735319933935</v>
      </c>
      <c r="D126" s="65">
        <v>0.11986757028427412</v>
      </c>
    </row>
    <row r="127" spans="1:4">
      <c r="A127" s="64">
        <v>43434</v>
      </c>
      <c r="B127" s="40">
        <v>0.75875126808621696</v>
      </c>
      <c r="C127" s="40">
        <v>0.81521753244525685</v>
      </c>
      <c r="D127" s="65">
        <v>0.11913960322892847</v>
      </c>
    </row>
    <row r="128" spans="1:4">
      <c r="A128" s="64">
        <v>43465</v>
      </c>
      <c r="B128" s="40">
        <v>0.75528227477804633</v>
      </c>
      <c r="C128" s="40">
        <v>0.81519497304789901</v>
      </c>
      <c r="D128" s="65">
        <v>0.1200198940810752</v>
      </c>
    </row>
    <row r="129" spans="1:4">
      <c r="A129" s="64">
        <v>43496</v>
      </c>
      <c r="B129" s="40">
        <v>0.75172102121679263</v>
      </c>
      <c r="C129" s="40">
        <v>0.80795360567453978</v>
      </c>
      <c r="D129" s="65">
        <v>0.12683206298917579</v>
      </c>
    </row>
    <row r="130" spans="1:4">
      <c r="A130" s="64">
        <v>43524</v>
      </c>
      <c r="B130" s="40">
        <v>0.7350023193974895</v>
      </c>
      <c r="C130" s="40">
        <v>0.81175643699700972</v>
      </c>
      <c r="D130" s="65">
        <v>0.12364775955276659</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0EA1E-D8CD-4C5D-BF2E-D4E21D4125FA}">
  <sheetPr codeName="Sheet32"/>
  <dimension ref="A1:D130"/>
  <sheetViews>
    <sheetView workbookViewId="0"/>
  </sheetViews>
  <sheetFormatPr defaultRowHeight="14.25"/>
  <cols>
    <col min="1" max="1" width="11.7109375" style="1" customWidth="1"/>
    <col min="2" max="3" width="16.7109375" style="1" customWidth="1"/>
    <col min="4" max="4" width="16.7109375" style="13" customWidth="1"/>
    <col min="5" max="16384" width="9.140625" style="1"/>
  </cols>
  <sheetData>
    <row r="1" spans="1:4">
      <c r="A1" s="1" t="s">
        <v>309</v>
      </c>
    </row>
    <row r="2" spans="1:4">
      <c r="A2" s="1" t="s">
        <v>310</v>
      </c>
    </row>
    <row r="3" spans="1:4">
      <c r="A3" s="1" t="s">
        <v>307</v>
      </c>
    </row>
    <row r="4" spans="1:4">
      <c r="A4" s="1" t="s">
        <v>439</v>
      </c>
    </row>
    <row r="5" spans="1:4">
      <c r="A5" s="1" t="s">
        <v>308</v>
      </c>
    </row>
    <row r="7" spans="1:4" s="157" customFormat="1" ht="30" customHeight="1">
      <c r="B7" s="66" t="s">
        <v>180</v>
      </c>
      <c r="C7" s="154" t="s">
        <v>91</v>
      </c>
      <c r="D7" s="66" t="s">
        <v>178</v>
      </c>
    </row>
    <row r="8" spans="1:4">
      <c r="A8" s="64">
        <v>39813</v>
      </c>
      <c r="B8" s="65">
        <v>0.40790435398488917</v>
      </c>
      <c r="C8" s="65">
        <v>0.2108255795134496</v>
      </c>
      <c r="D8" s="65">
        <v>3.6953670893753489E-2</v>
      </c>
    </row>
    <row r="9" spans="1:4">
      <c r="A9" s="64">
        <v>39844</v>
      </c>
      <c r="B9" s="65">
        <v>0.43815715109836306</v>
      </c>
      <c r="C9" s="65">
        <v>0.23249881490869972</v>
      </c>
      <c r="D9" s="65">
        <v>3.8702722754289154E-2</v>
      </c>
    </row>
    <row r="10" spans="1:4">
      <c r="A10" s="64">
        <v>39872</v>
      </c>
      <c r="B10" s="65">
        <v>0.47154832850930423</v>
      </c>
      <c r="C10" s="65">
        <v>0.26020076722766433</v>
      </c>
      <c r="D10" s="65">
        <v>4.0253543710110549E-2</v>
      </c>
    </row>
    <row r="11" spans="1:4">
      <c r="A11" s="64">
        <v>39903</v>
      </c>
      <c r="B11" s="65">
        <v>0.50786417373825621</v>
      </c>
      <c r="C11" s="65">
        <v>0.29362539213999705</v>
      </c>
      <c r="D11" s="65">
        <v>4.0591633699451159E-2</v>
      </c>
    </row>
    <row r="12" spans="1:4">
      <c r="A12" s="64">
        <v>39933</v>
      </c>
      <c r="B12" s="65">
        <v>0.54900166780034587</v>
      </c>
      <c r="C12" s="65">
        <v>0.33276328158030588</v>
      </c>
      <c r="D12" s="65">
        <v>4.0345283225214724E-2</v>
      </c>
    </row>
    <row r="13" spans="1:4">
      <c r="A13" s="64">
        <v>39964</v>
      </c>
      <c r="B13" s="65">
        <v>0.58994626383972859</v>
      </c>
      <c r="C13" s="65">
        <v>0.37091602669172796</v>
      </c>
      <c r="D13" s="65">
        <v>4.0835110547191557E-2</v>
      </c>
    </row>
    <row r="14" spans="1:4">
      <c r="A14" s="64">
        <v>39994</v>
      </c>
      <c r="B14" s="65">
        <v>0.63112268499144142</v>
      </c>
      <c r="C14" s="65">
        <v>0.40775766489771897</v>
      </c>
      <c r="D14" s="65">
        <v>4.4454754803518647E-2</v>
      </c>
    </row>
    <row r="15" spans="1:4">
      <c r="A15" s="64">
        <v>40025</v>
      </c>
      <c r="B15" s="65">
        <v>0.67364751318453564</v>
      </c>
      <c r="C15" s="65">
        <v>0.45122873392205132</v>
      </c>
      <c r="D15" s="65">
        <v>4.5609606497967553E-2</v>
      </c>
    </row>
    <row r="16" spans="1:4">
      <c r="A16" s="64">
        <v>40056</v>
      </c>
      <c r="B16" s="65">
        <v>0.71640182421127196</v>
      </c>
      <c r="C16" s="65">
        <v>0.49040561669381222</v>
      </c>
      <c r="D16" s="65">
        <v>5.1495792847016331E-2</v>
      </c>
    </row>
    <row r="17" spans="1:4">
      <c r="A17" s="64">
        <v>40086</v>
      </c>
      <c r="B17" s="65">
        <v>0.75976773605347081</v>
      </c>
      <c r="C17" s="65">
        <v>0.53661797917030174</v>
      </c>
      <c r="D17" s="65">
        <v>5.4188476188775037E-2</v>
      </c>
    </row>
    <row r="18" spans="1:4">
      <c r="A18" s="64">
        <v>40117</v>
      </c>
      <c r="B18" s="65">
        <v>0.79663898488095386</v>
      </c>
      <c r="C18" s="65">
        <v>0.57861302016143557</v>
      </c>
      <c r="D18" s="65">
        <v>6.2372206366345412E-2</v>
      </c>
    </row>
    <row r="19" spans="1:4">
      <c r="A19" s="64">
        <v>40147</v>
      </c>
      <c r="B19" s="65">
        <v>0.81988013878785015</v>
      </c>
      <c r="C19" s="65">
        <v>0.61112562641492973</v>
      </c>
      <c r="D19" s="65">
        <v>7.0120812650793798E-2</v>
      </c>
    </row>
    <row r="20" spans="1:4">
      <c r="A20" s="64">
        <v>40178</v>
      </c>
      <c r="B20" s="65">
        <v>0.8293607312837894</v>
      </c>
      <c r="C20" s="65">
        <v>0.63316215439530532</v>
      </c>
      <c r="D20" s="65">
        <v>7.5911016461466099E-2</v>
      </c>
    </row>
    <row r="21" spans="1:4">
      <c r="A21" s="64">
        <v>40209</v>
      </c>
      <c r="B21" s="65">
        <v>0.83722573479737872</v>
      </c>
      <c r="C21" s="65">
        <v>0.64743121726110353</v>
      </c>
      <c r="D21" s="65">
        <v>8.097177568639477E-2</v>
      </c>
    </row>
    <row r="22" spans="1:4">
      <c r="A22" s="64">
        <v>40237</v>
      </c>
      <c r="B22" s="65">
        <v>0.84487406023489242</v>
      </c>
      <c r="C22" s="65">
        <v>0.65621282854765639</v>
      </c>
      <c r="D22" s="65">
        <v>8.2940983151327877E-2</v>
      </c>
    </row>
    <row r="23" spans="1:4">
      <c r="A23" s="64">
        <v>40268</v>
      </c>
      <c r="B23" s="65">
        <v>0.84999329622459452</v>
      </c>
      <c r="C23" s="65">
        <v>0.65988156415974364</v>
      </c>
      <c r="D23" s="65">
        <v>8.5214340493379129E-2</v>
      </c>
    </row>
    <row r="24" spans="1:4">
      <c r="A24" s="64">
        <v>40298</v>
      </c>
      <c r="B24" s="65">
        <v>0.8513924406221568</v>
      </c>
      <c r="C24" s="65">
        <v>0.66001283980299419</v>
      </c>
      <c r="D24" s="65">
        <v>8.9988809548267781E-2</v>
      </c>
    </row>
    <row r="25" spans="1:4">
      <c r="A25" s="64">
        <v>40329</v>
      </c>
      <c r="B25" s="65">
        <v>0.85368302770412174</v>
      </c>
      <c r="C25" s="65">
        <v>0.66128920925193313</v>
      </c>
      <c r="D25" s="65">
        <v>9.6755256267820819E-2</v>
      </c>
    </row>
    <row r="26" spans="1:4">
      <c r="A26" s="64">
        <v>40359</v>
      </c>
      <c r="B26" s="65">
        <v>0.8569176093525227</v>
      </c>
      <c r="C26" s="65">
        <v>0.6665663427601457</v>
      </c>
      <c r="D26" s="65">
        <v>9.8980234743016163E-2</v>
      </c>
    </row>
    <row r="27" spans="1:4">
      <c r="A27" s="64">
        <v>40390</v>
      </c>
      <c r="B27" s="65">
        <v>0.85610770105906175</v>
      </c>
      <c r="C27" s="65">
        <v>0.66661769109000657</v>
      </c>
      <c r="D27" s="65">
        <v>0.1022642832117171</v>
      </c>
    </row>
    <row r="28" spans="1:4">
      <c r="A28" s="64">
        <v>40421</v>
      </c>
      <c r="B28" s="65">
        <v>0.85359599309764789</v>
      </c>
      <c r="C28" s="65">
        <v>0.66756515427330598</v>
      </c>
      <c r="D28" s="65">
        <v>0.10224171864242199</v>
      </c>
    </row>
    <row r="29" spans="1:4">
      <c r="A29" s="64">
        <v>40451</v>
      </c>
      <c r="B29" s="65">
        <v>0.85295422047840808</v>
      </c>
      <c r="C29" s="65">
        <v>0.66241972739261656</v>
      </c>
      <c r="D29" s="65">
        <v>0.10567538901143791</v>
      </c>
    </row>
    <row r="30" spans="1:4">
      <c r="A30" s="64">
        <v>40482</v>
      </c>
      <c r="B30" s="65">
        <v>0.84843850207232385</v>
      </c>
      <c r="C30" s="65">
        <v>0.65468382614678755</v>
      </c>
      <c r="D30" s="65">
        <v>0.10600227681976042</v>
      </c>
    </row>
    <row r="31" spans="1:4">
      <c r="A31" s="64">
        <v>40512</v>
      </c>
      <c r="B31" s="65">
        <v>0.84275574891128535</v>
      </c>
      <c r="C31" s="65">
        <v>0.65100673005389353</v>
      </c>
      <c r="D31" s="65">
        <v>0.10419691126126412</v>
      </c>
    </row>
    <row r="32" spans="1:4">
      <c r="A32" s="64">
        <v>40543</v>
      </c>
      <c r="B32" s="65">
        <v>0.84093921152280693</v>
      </c>
      <c r="C32" s="65">
        <v>0.6472700708624558</v>
      </c>
      <c r="D32" s="65">
        <v>0.10711126952043587</v>
      </c>
    </row>
    <row r="33" spans="1:4">
      <c r="A33" s="64">
        <v>40574</v>
      </c>
      <c r="B33" s="65">
        <v>0.83341622526793468</v>
      </c>
      <c r="C33" s="65">
        <v>0.64272402292120001</v>
      </c>
      <c r="D33" s="65">
        <v>0.10855912255337134</v>
      </c>
    </row>
    <row r="34" spans="1:4">
      <c r="A34" s="64">
        <v>40602</v>
      </c>
      <c r="B34" s="65">
        <v>0.82214965767457027</v>
      </c>
      <c r="C34" s="65">
        <v>0.63667898065986706</v>
      </c>
      <c r="D34" s="65">
        <v>0.11054958334187319</v>
      </c>
    </row>
    <row r="35" spans="1:4">
      <c r="A35" s="64">
        <v>40633</v>
      </c>
      <c r="B35" s="65">
        <v>0.81352542872319633</v>
      </c>
      <c r="C35" s="65">
        <v>0.63126497745575549</v>
      </c>
      <c r="D35" s="65">
        <v>0.11473083921852707</v>
      </c>
    </row>
    <row r="36" spans="1:4">
      <c r="A36" s="64">
        <v>40663</v>
      </c>
      <c r="B36" s="65">
        <v>0.80220223775766419</v>
      </c>
      <c r="C36" s="65">
        <v>0.62150869218749516</v>
      </c>
      <c r="D36" s="65">
        <v>0.11962694202666523</v>
      </c>
    </row>
    <row r="37" spans="1:4">
      <c r="A37" s="64">
        <v>40694</v>
      </c>
      <c r="B37" s="65">
        <v>0.78785175909905558</v>
      </c>
      <c r="C37" s="65">
        <v>0.6102463665042267</v>
      </c>
      <c r="D37" s="65">
        <v>0.11946815252424192</v>
      </c>
    </row>
    <row r="38" spans="1:4">
      <c r="A38" s="64">
        <v>40724</v>
      </c>
      <c r="B38" s="65">
        <v>0.77185811703358598</v>
      </c>
      <c r="C38" s="65">
        <v>0.59676572246587734</v>
      </c>
      <c r="D38" s="65">
        <v>0.12041399920931888</v>
      </c>
    </row>
    <row r="39" spans="1:4">
      <c r="A39" s="64">
        <v>40755</v>
      </c>
      <c r="B39" s="65">
        <v>0.75945690036407676</v>
      </c>
      <c r="C39" s="65">
        <v>0.58034422489540416</v>
      </c>
      <c r="D39" s="65">
        <v>0.12343797608828883</v>
      </c>
    </row>
    <row r="40" spans="1:4">
      <c r="A40" s="64">
        <v>40786</v>
      </c>
      <c r="B40" s="65">
        <v>0.74805898123974635</v>
      </c>
      <c r="C40" s="65">
        <v>0.56446991579567551</v>
      </c>
      <c r="D40" s="65">
        <v>0.12541133539109331</v>
      </c>
    </row>
    <row r="41" spans="1:4">
      <c r="A41" s="64">
        <v>40816</v>
      </c>
      <c r="B41" s="65">
        <v>0.73755233035113499</v>
      </c>
      <c r="C41" s="65">
        <v>0.54873521106553924</v>
      </c>
      <c r="D41" s="65">
        <v>0.12653302696726165</v>
      </c>
    </row>
    <row r="42" spans="1:4">
      <c r="A42" s="64">
        <v>40847</v>
      </c>
      <c r="B42" s="65">
        <v>0.72820501822700157</v>
      </c>
      <c r="C42" s="65">
        <v>0.53788763046143562</v>
      </c>
      <c r="D42" s="65">
        <v>0.12588194871226666</v>
      </c>
    </row>
    <row r="43" spans="1:4">
      <c r="A43" s="64">
        <v>40877</v>
      </c>
      <c r="B43" s="65">
        <v>0.7242409590303841</v>
      </c>
      <c r="C43" s="65">
        <v>0.527149779116317</v>
      </c>
      <c r="D43" s="65">
        <v>0.1280395749141876</v>
      </c>
    </row>
    <row r="44" spans="1:4">
      <c r="A44" s="64">
        <v>40908</v>
      </c>
      <c r="B44" s="65">
        <v>0.71702072666053862</v>
      </c>
      <c r="C44" s="65">
        <v>0.51868166940875571</v>
      </c>
      <c r="D44" s="65">
        <v>0.12840781281161248</v>
      </c>
    </row>
    <row r="45" spans="1:4">
      <c r="A45" s="64">
        <v>40939</v>
      </c>
      <c r="B45" s="65">
        <v>0.71503897822645701</v>
      </c>
      <c r="C45" s="65">
        <v>0.51292887086855854</v>
      </c>
      <c r="D45" s="65">
        <v>0.13112234067460646</v>
      </c>
    </row>
    <row r="46" spans="1:4">
      <c r="A46" s="64">
        <v>40968</v>
      </c>
      <c r="B46" s="65">
        <v>0.71602072238196002</v>
      </c>
      <c r="C46" s="65">
        <v>0.51027560178073228</v>
      </c>
      <c r="D46" s="65">
        <v>0.13494596083814117</v>
      </c>
    </row>
    <row r="47" spans="1:4">
      <c r="A47" s="64">
        <v>40999</v>
      </c>
      <c r="B47" s="65">
        <v>0.71596617057956846</v>
      </c>
      <c r="C47" s="65">
        <v>0.51110752927585801</v>
      </c>
      <c r="D47" s="65">
        <v>0.13590734252769102</v>
      </c>
    </row>
    <row r="48" spans="1:4">
      <c r="A48" s="64">
        <v>41029</v>
      </c>
      <c r="B48" s="65">
        <v>0.72211097960493476</v>
      </c>
      <c r="C48" s="65">
        <v>0.51671931991758879</v>
      </c>
      <c r="D48" s="65">
        <v>0.13740856203631854</v>
      </c>
    </row>
    <row r="49" spans="1:4">
      <c r="A49" s="64">
        <v>41060</v>
      </c>
      <c r="B49" s="65">
        <v>0.73181838496592322</v>
      </c>
      <c r="C49" s="65">
        <v>0.52445875891088456</v>
      </c>
      <c r="D49" s="65">
        <v>0.13715010656668089</v>
      </c>
    </row>
    <row r="50" spans="1:4">
      <c r="A50" s="64">
        <v>41090</v>
      </c>
      <c r="B50" s="65">
        <v>0.74110125251319259</v>
      </c>
      <c r="C50" s="65">
        <v>0.53407176481930063</v>
      </c>
      <c r="D50" s="65">
        <v>0.13718912465462588</v>
      </c>
    </row>
    <row r="51" spans="1:4">
      <c r="A51" s="64">
        <v>41121</v>
      </c>
      <c r="B51" s="65">
        <v>0.74733041342964068</v>
      </c>
      <c r="C51" s="65">
        <v>0.54641319307649727</v>
      </c>
      <c r="D51" s="65">
        <v>0.13587994618370036</v>
      </c>
    </row>
    <row r="52" spans="1:4">
      <c r="A52" s="64">
        <v>41152</v>
      </c>
      <c r="B52" s="65">
        <v>0.75414405131829454</v>
      </c>
      <c r="C52" s="65">
        <v>0.56132911380858874</v>
      </c>
      <c r="D52" s="65">
        <v>0.13229532793431667</v>
      </c>
    </row>
    <row r="53" spans="1:4">
      <c r="A53" s="64">
        <v>41182</v>
      </c>
      <c r="B53" s="65">
        <v>0.75952710485169705</v>
      </c>
      <c r="C53" s="65">
        <v>0.57862585116990173</v>
      </c>
      <c r="D53" s="65">
        <v>0.13579160659947398</v>
      </c>
    </row>
    <row r="54" spans="1:4">
      <c r="A54" s="64">
        <v>41213</v>
      </c>
      <c r="B54" s="65">
        <v>0.76425924094323305</v>
      </c>
      <c r="C54" s="65">
        <v>0.59555401464626068</v>
      </c>
      <c r="D54" s="65">
        <v>0.14260642329041387</v>
      </c>
    </row>
    <row r="55" spans="1:4">
      <c r="A55" s="64">
        <v>41243</v>
      </c>
      <c r="B55" s="65">
        <v>0.76978813234168963</v>
      </c>
      <c r="C55" s="65">
        <v>0.61180021061610323</v>
      </c>
      <c r="D55" s="65">
        <v>0.14454068208483106</v>
      </c>
    </row>
    <row r="56" spans="1:4">
      <c r="A56" s="64">
        <v>41274</v>
      </c>
      <c r="B56" s="65">
        <v>0.77499772953689405</v>
      </c>
      <c r="C56" s="65">
        <v>0.62806032254736921</v>
      </c>
      <c r="D56" s="65">
        <v>0.14325338437431046</v>
      </c>
    </row>
    <row r="57" spans="1:4">
      <c r="A57" s="64">
        <v>41305</v>
      </c>
      <c r="B57" s="65">
        <v>0.77991471619161812</v>
      </c>
      <c r="C57" s="65">
        <v>0.64062570339078218</v>
      </c>
      <c r="D57" s="65">
        <v>0.14104481677664335</v>
      </c>
    </row>
    <row r="58" spans="1:4">
      <c r="A58" s="64">
        <v>41333</v>
      </c>
      <c r="B58" s="65">
        <v>0.78732866262392598</v>
      </c>
      <c r="C58" s="65">
        <v>0.65201643159912592</v>
      </c>
      <c r="D58" s="65">
        <v>0.13719547104138374</v>
      </c>
    </row>
    <row r="59" spans="1:4">
      <c r="A59" s="64">
        <v>41364</v>
      </c>
      <c r="B59" s="65">
        <v>0.79199559345648873</v>
      </c>
      <c r="C59" s="65">
        <v>0.66410403502236792</v>
      </c>
      <c r="D59" s="65">
        <v>0.13320656937231856</v>
      </c>
    </row>
    <row r="60" spans="1:4">
      <c r="A60" s="64">
        <v>41394</v>
      </c>
      <c r="B60" s="65">
        <v>0.78899698433953824</v>
      </c>
      <c r="C60" s="65">
        <v>0.67501388110687754</v>
      </c>
      <c r="D60" s="65">
        <v>0.12729666756040095</v>
      </c>
    </row>
    <row r="61" spans="1:4">
      <c r="A61" s="64">
        <v>41425</v>
      </c>
      <c r="B61" s="65">
        <v>0.78738318474993496</v>
      </c>
      <c r="C61" s="65">
        <v>0.68552997579197161</v>
      </c>
      <c r="D61" s="65">
        <v>0.12679886962225437</v>
      </c>
    </row>
    <row r="62" spans="1:4">
      <c r="A62" s="64">
        <v>41455</v>
      </c>
      <c r="B62" s="65">
        <v>0.79003536909419536</v>
      </c>
      <c r="C62" s="65">
        <v>0.69319311512177773</v>
      </c>
      <c r="D62" s="65">
        <v>0.12440858633777631</v>
      </c>
    </row>
    <row r="63" spans="1:4">
      <c r="A63" s="64">
        <v>41486</v>
      </c>
      <c r="B63" s="65">
        <v>0.79000665840058859</v>
      </c>
      <c r="C63" s="65">
        <v>0.69738577192276263</v>
      </c>
      <c r="D63" s="65">
        <v>0.12608718272474381</v>
      </c>
    </row>
    <row r="64" spans="1:4">
      <c r="A64" s="64">
        <v>41517</v>
      </c>
      <c r="B64" s="65">
        <v>0.79590699236582407</v>
      </c>
      <c r="C64" s="65">
        <v>0.7036670133009536</v>
      </c>
      <c r="D64" s="65">
        <v>0.12920667436573496</v>
      </c>
    </row>
    <row r="65" spans="1:4">
      <c r="A65" s="64">
        <v>41547</v>
      </c>
      <c r="B65" s="65">
        <v>0.80179474904329817</v>
      </c>
      <c r="C65" s="65">
        <v>0.70594464754799746</v>
      </c>
      <c r="D65" s="65">
        <v>0.1274531515462726</v>
      </c>
    </row>
    <row r="66" spans="1:4">
      <c r="A66" s="64">
        <v>41578</v>
      </c>
      <c r="B66" s="65">
        <v>0.81244717181851123</v>
      </c>
      <c r="C66" s="65">
        <v>0.70706686143309128</v>
      </c>
      <c r="D66" s="65">
        <v>0.12550139069899949</v>
      </c>
    </row>
    <row r="67" spans="1:4">
      <c r="A67" s="64">
        <v>41608</v>
      </c>
      <c r="B67" s="65">
        <v>0.81609775286966935</v>
      </c>
      <c r="C67" s="65">
        <v>0.70823242330177816</v>
      </c>
      <c r="D67" s="65">
        <v>0.12441076447091381</v>
      </c>
    </row>
    <row r="68" spans="1:4">
      <c r="A68" s="64">
        <v>41639</v>
      </c>
      <c r="B68" s="65">
        <v>0.8226319796124365</v>
      </c>
      <c r="C68" s="65">
        <v>0.71048461510711014</v>
      </c>
      <c r="D68" s="65">
        <v>0.1237523795872577</v>
      </c>
    </row>
    <row r="69" spans="1:4">
      <c r="A69" s="64">
        <v>41670</v>
      </c>
      <c r="B69" s="65">
        <v>0.82320092204884876</v>
      </c>
      <c r="C69" s="65">
        <v>0.71213528224492861</v>
      </c>
      <c r="D69" s="65">
        <v>0.12465860537235425</v>
      </c>
    </row>
    <row r="70" spans="1:4">
      <c r="A70" s="64">
        <v>41698</v>
      </c>
      <c r="B70" s="65">
        <v>0.82240772237956394</v>
      </c>
      <c r="C70" s="65">
        <v>0.71275188593930305</v>
      </c>
      <c r="D70" s="65">
        <v>0.12728027984976861</v>
      </c>
    </row>
    <row r="71" spans="1:4">
      <c r="A71" s="64">
        <v>41729</v>
      </c>
      <c r="B71" s="65">
        <v>0.82241955820752555</v>
      </c>
      <c r="C71" s="65">
        <v>0.71293711318933228</v>
      </c>
      <c r="D71" s="65">
        <v>0.12839295004569787</v>
      </c>
    </row>
    <row r="72" spans="1:4">
      <c r="A72" s="64">
        <v>41759</v>
      </c>
      <c r="B72" s="65">
        <v>0.82745310215429235</v>
      </c>
      <c r="C72" s="65">
        <v>0.71073571775701738</v>
      </c>
      <c r="D72" s="65">
        <v>0.13268217018578099</v>
      </c>
    </row>
    <row r="73" spans="1:4">
      <c r="A73" s="64">
        <v>41790</v>
      </c>
      <c r="B73" s="65">
        <v>0.82793497938035554</v>
      </c>
      <c r="C73" s="65">
        <v>0.70875778642050469</v>
      </c>
      <c r="D73" s="65">
        <v>0.13377245434681737</v>
      </c>
    </row>
    <row r="74" spans="1:4">
      <c r="A74" s="64">
        <v>41820</v>
      </c>
      <c r="B74" s="65">
        <v>0.8205532194406534</v>
      </c>
      <c r="C74" s="65">
        <v>0.70587624934512705</v>
      </c>
      <c r="D74" s="65">
        <v>0.13699639430094954</v>
      </c>
    </row>
    <row r="75" spans="1:4">
      <c r="A75" s="64">
        <v>41851</v>
      </c>
      <c r="B75" s="65">
        <v>0.81893954005917713</v>
      </c>
      <c r="C75" s="65">
        <v>0.70507704534738302</v>
      </c>
      <c r="D75" s="65">
        <v>0.14000838994354139</v>
      </c>
    </row>
    <row r="76" spans="1:4">
      <c r="A76" s="64">
        <v>41882</v>
      </c>
      <c r="B76" s="65">
        <v>0.8170665909492042</v>
      </c>
      <c r="C76" s="65">
        <v>0.70246707106413708</v>
      </c>
      <c r="D76" s="65">
        <v>0.14184563214252777</v>
      </c>
    </row>
    <row r="77" spans="1:4">
      <c r="A77" s="64">
        <v>41912</v>
      </c>
      <c r="B77" s="65">
        <v>0.81054931737310698</v>
      </c>
      <c r="C77" s="65">
        <v>0.70025689665805813</v>
      </c>
      <c r="D77" s="65">
        <v>0.14096468188736017</v>
      </c>
    </row>
    <row r="78" spans="1:4">
      <c r="A78" s="64">
        <v>41943</v>
      </c>
      <c r="B78" s="65">
        <v>0.80017705205491774</v>
      </c>
      <c r="C78" s="65">
        <v>0.69707727345190973</v>
      </c>
      <c r="D78" s="65">
        <v>0.14240252247604537</v>
      </c>
    </row>
    <row r="79" spans="1:4">
      <c r="A79" s="64">
        <v>41973</v>
      </c>
      <c r="B79" s="65">
        <v>0.79232886832329863</v>
      </c>
      <c r="C79" s="65">
        <v>0.69768242094267841</v>
      </c>
      <c r="D79" s="65">
        <v>0.14029644417547213</v>
      </c>
    </row>
    <row r="80" spans="1:4">
      <c r="A80" s="64">
        <v>42004</v>
      </c>
      <c r="B80" s="65">
        <v>0.78278060656155934</v>
      </c>
      <c r="C80" s="65">
        <v>0.70148446100544959</v>
      </c>
      <c r="D80" s="65">
        <v>0.13192440671483471</v>
      </c>
    </row>
    <row r="81" spans="1:4">
      <c r="A81" s="64">
        <v>42035</v>
      </c>
      <c r="B81" s="65">
        <v>0.77431257293637534</v>
      </c>
      <c r="C81" s="65">
        <v>0.69671458279647502</v>
      </c>
      <c r="D81" s="65">
        <v>0.13616535434862406</v>
      </c>
    </row>
    <row r="82" spans="1:4">
      <c r="A82" s="64">
        <v>42063</v>
      </c>
      <c r="B82" s="65">
        <v>0.77025618130862927</v>
      </c>
      <c r="C82" s="65">
        <v>0.69767787955718541</v>
      </c>
      <c r="D82" s="65">
        <v>0.13317227594059455</v>
      </c>
    </row>
    <row r="83" spans="1:4">
      <c r="A83" s="64">
        <v>42094</v>
      </c>
      <c r="B83" s="65">
        <v>0.76870624092172113</v>
      </c>
      <c r="C83" s="65">
        <v>0.69576085923332975</v>
      </c>
      <c r="D83" s="65">
        <v>0.13533886888131086</v>
      </c>
    </row>
    <row r="84" spans="1:4">
      <c r="A84" s="64">
        <v>42124</v>
      </c>
      <c r="B84" s="65">
        <v>0.76092864657777215</v>
      </c>
      <c r="C84" s="65">
        <v>0.69764682414561052</v>
      </c>
      <c r="D84" s="65">
        <v>0.13484924794268269</v>
      </c>
    </row>
    <row r="85" spans="1:4">
      <c r="A85" s="64">
        <v>42155</v>
      </c>
      <c r="B85" s="65">
        <v>0.75912028481795402</v>
      </c>
      <c r="C85" s="65">
        <v>0.70141380693737643</v>
      </c>
      <c r="D85" s="65">
        <v>0.13376662694668962</v>
      </c>
    </row>
    <row r="86" spans="1:4">
      <c r="A86" s="64">
        <v>42185</v>
      </c>
      <c r="B86" s="65">
        <v>0.75820342561085374</v>
      </c>
      <c r="C86" s="65">
        <v>0.70816695861496226</v>
      </c>
      <c r="D86" s="65">
        <v>0.12919563845695956</v>
      </c>
    </row>
    <row r="87" spans="1:4">
      <c r="A87" s="64">
        <v>42216</v>
      </c>
      <c r="B87" s="65">
        <v>0.75517756043421358</v>
      </c>
      <c r="C87" s="65">
        <v>0.71419794563625638</v>
      </c>
      <c r="D87" s="65">
        <v>0.12345690592691912</v>
      </c>
    </row>
    <row r="88" spans="1:4">
      <c r="A88" s="64">
        <v>42247</v>
      </c>
      <c r="B88" s="65">
        <v>0.75251659515271563</v>
      </c>
      <c r="C88" s="65">
        <v>0.71343655376357074</v>
      </c>
      <c r="D88" s="65">
        <v>0.12703555124529492</v>
      </c>
    </row>
    <row r="89" spans="1:4">
      <c r="A89" s="64">
        <v>42277</v>
      </c>
      <c r="B89" s="65">
        <v>0.75382962036279977</v>
      </c>
      <c r="C89" s="65">
        <v>0.72099933208602707</v>
      </c>
      <c r="D89" s="65">
        <v>0.12257756775031449</v>
      </c>
    </row>
    <row r="90" spans="1:4">
      <c r="A90" s="64">
        <v>42308</v>
      </c>
      <c r="B90" s="65">
        <v>0.75866787469727204</v>
      </c>
      <c r="C90" s="65">
        <v>0.72594917012996751</v>
      </c>
      <c r="D90" s="65">
        <v>0.12034479889226463</v>
      </c>
    </row>
    <row r="91" spans="1:4">
      <c r="A91" s="64">
        <v>42338</v>
      </c>
      <c r="B91" s="65">
        <v>0.75904639237658278</v>
      </c>
      <c r="C91" s="65">
        <v>0.72787585134290256</v>
      </c>
      <c r="D91" s="65">
        <v>0.12128677237919454</v>
      </c>
    </row>
    <row r="92" spans="1:4">
      <c r="A92" s="64">
        <v>42369</v>
      </c>
      <c r="B92" s="65">
        <v>0.75977200322900584</v>
      </c>
      <c r="C92" s="65">
        <v>0.72327874828039995</v>
      </c>
      <c r="D92" s="65">
        <v>0.13301311602682009</v>
      </c>
    </row>
    <row r="93" spans="1:4">
      <c r="A93" s="64">
        <v>42400</v>
      </c>
      <c r="B93" s="65">
        <v>0.76126283226116997</v>
      </c>
      <c r="C93" s="65">
        <v>0.72592914547288778</v>
      </c>
      <c r="D93" s="65">
        <v>0.13051940694252953</v>
      </c>
    </row>
    <row r="94" spans="1:4">
      <c r="A94" s="64">
        <v>42429</v>
      </c>
      <c r="B94" s="65">
        <v>0.76144270686287607</v>
      </c>
      <c r="C94" s="65">
        <v>0.72655869484037605</v>
      </c>
      <c r="D94" s="65">
        <v>0.13337038520039057</v>
      </c>
    </row>
    <row r="95" spans="1:4">
      <c r="A95" s="64">
        <v>42460</v>
      </c>
      <c r="B95" s="65">
        <v>0.75333339508574282</v>
      </c>
      <c r="C95" s="65">
        <v>0.73106636408925374</v>
      </c>
      <c r="D95" s="65">
        <v>0.13015008647881962</v>
      </c>
    </row>
    <row r="96" spans="1:4">
      <c r="A96" s="64">
        <v>42490</v>
      </c>
      <c r="B96" s="65">
        <v>0.7578886957993004</v>
      </c>
      <c r="C96" s="65">
        <v>0.72826193604497347</v>
      </c>
      <c r="D96" s="65">
        <v>0.13333920787412468</v>
      </c>
    </row>
    <row r="97" spans="1:4">
      <c r="A97" s="64">
        <v>42521</v>
      </c>
      <c r="B97" s="65">
        <v>0.76047366404111916</v>
      </c>
      <c r="C97" s="65">
        <v>0.73304292470600396</v>
      </c>
      <c r="D97" s="65">
        <v>0.12919599478120378</v>
      </c>
    </row>
    <row r="98" spans="1:4">
      <c r="A98" s="64">
        <v>42551</v>
      </c>
      <c r="B98" s="65">
        <v>0.76010161852025548</v>
      </c>
      <c r="C98" s="65">
        <v>0.73111403305104627</v>
      </c>
      <c r="D98" s="65">
        <v>0.13529843861137378</v>
      </c>
    </row>
    <row r="99" spans="1:4">
      <c r="A99" s="64">
        <v>42582</v>
      </c>
      <c r="B99" s="65">
        <v>0.7580890416721523</v>
      </c>
      <c r="C99" s="65">
        <v>0.73032767688671629</v>
      </c>
      <c r="D99" s="65">
        <v>0.13839417440991056</v>
      </c>
    </row>
    <row r="100" spans="1:4">
      <c r="A100" s="64">
        <v>42613</v>
      </c>
      <c r="B100" s="65">
        <v>0.75286340288851283</v>
      </c>
      <c r="C100" s="65">
        <v>0.73748229634728124</v>
      </c>
      <c r="D100" s="65">
        <v>0.13394354585660331</v>
      </c>
    </row>
    <row r="101" spans="1:4">
      <c r="A101" s="64">
        <v>42643</v>
      </c>
      <c r="B101" s="65">
        <v>0.7395227596136591</v>
      </c>
      <c r="C101" s="65">
        <v>0.73252389398878837</v>
      </c>
      <c r="D101" s="65">
        <v>0.1441228168329339</v>
      </c>
    </row>
    <row r="102" spans="1:4">
      <c r="A102" s="64">
        <v>42674</v>
      </c>
      <c r="B102" s="65">
        <v>0.73779684156394654</v>
      </c>
      <c r="C102" s="65">
        <v>0.7296585099523788</v>
      </c>
      <c r="D102" s="65">
        <v>0.15035404730584212</v>
      </c>
    </row>
    <row r="103" spans="1:4">
      <c r="A103" s="64">
        <v>42704</v>
      </c>
      <c r="B103" s="65">
        <v>0.7340830503644904</v>
      </c>
      <c r="C103" s="65">
        <v>0.72616715702920775</v>
      </c>
      <c r="D103" s="65">
        <v>0.1569481390005418</v>
      </c>
    </row>
    <row r="104" spans="1:4">
      <c r="A104" s="64">
        <v>42735</v>
      </c>
      <c r="B104" s="65">
        <v>0.72881434501570164</v>
      </c>
      <c r="C104" s="65">
        <v>0.73104411337713693</v>
      </c>
      <c r="D104" s="65">
        <v>0.15877650782807232</v>
      </c>
    </row>
    <row r="105" spans="1:4">
      <c r="A105" s="64">
        <v>42766</v>
      </c>
      <c r="B105" s="65">
        <v>0.74003411227645399</v>
      </c>
      <c r="C105" s="65">
        <v>0.73425513843228185</v>
      </c>
      <c r="D105" s="65">
        <v>0.16115199633816424</v>
      </c>
    </row>
    <row r="106" spans="1:4">
      <c r="A106" s="64">
        <v>42794</v>
      </c>
      <c r="B106" s="65">
        <v>0.74183441928805738</v>
      </c>
      <c r="C106" s="65">
        <v>0.73588238220726432</v>
      </c>
      <c r="D106" s="65">
        <v>0.16311699600314095</v>
      </c>
    </row>
    <row r="107" spans="1:4">
      <c r="A107" s="64">
        <v>42825</v>
      </c>
      <c r="B107" s="65">
        <v>0.74934042274172963</v>
      </c>
      <c r="C107" s="65">
        <v>0.74619702239070318</v>
      </c>
      <c r="D107" s="65">
        <v>0.15627866159624998</v>
      </c>
    </row>
    <row r="108" spans="1:4">
      <c r="A108" s="64">
        <v>42855</v>
      </c>
      <c r="B108" s="65">
        <v>0.75320947036077734</v>
      </c>
      <c r="C108" s="65">
        <v>0.76136084686845429</v>
      </c>
      <c r="D108" s="65">
        <v>0.14348835289649162</v>
      </c>
    </row>
    <row r="109" spans="1:4">
      <c r="A109" s="64">
        <v>42886</v>
      </c>
      <c r="B109" s="65">
        <v>0.75323502071541615</v>
      </c>
      <c r="C109" s="65">
        <v>0.76435914817215256</v>
      </c>
      <c r="D109" s="65">
        <v>0.14273194684246507</v>
      </c>
    </row>
    <row r="110" spans="1:4">
      <c r="A110" s="64">
        <v>42916</v>
      </c>
      <c r="B110" s="65">
        <v>0.76356286650126115</v>
      </c>
      <c r="C110" s="65">
        <v>0.77693913245594226</v>
      </c>
      <c r="D110" s="65">
        <v>0.13212240192528121</v>
      </c>
    </row>
    <row r="111" spans="1:4">
      <c r="A111" s="64">
        <v>42947</v>
      </c>
      <c r="B111" s="65">
        <v>0.7773124019899269</v>
      </c>
      <c r="C111" s="65">
        <v>0.78620439884799065</v>
      </c>
      <c r="D111" s="65">
        <v>0.12959826283521755</v>
      </c>
    </row>
    <row r="112" spans="1:4">
      <c r="A112" s="64">
        <v>42978</v>
      </c>
      <c r="B112" s="65">
        <v>0.78621117055843193</v>
      </c>
      <c r="C112" s="65">
        <v>0.78547622617490065</v>
      </c>
      <c r="D112" s="65">
        <v>0.13394845254713125</v>
      </c>
    </row>
    <row r="113" spans="1:4">
      <c r="A113" s="64">
        <v>43008</v>
      </c>
      <c r="B113" s="65">
        <v>0.80824955860776315</v>
      </c>
      <c r="C113" s="65">
        <v>0.80165630517703856</v>
      </c>
      <c r="D113" s="65">
        <v>0.12372983307277392</v>
      </c>
    </row>
    <row r="114" spans="1:4">
      <c r="A114" s="64">
        <v>43039</v>
      </c>
      <c r="B114" s="65">
        <v>0.81427100930352392</v>
      </c>
      <c r="C114" s="65">
        <v>0.81803632155705497</v>
      </c>
      <c r="D114" s="65">
        <v>0.11259731042709338</v>
      </c>
    </row>
    <row r="115" spans="1:4">
      <c r="A115" s="64">
        <v>43069</v>
      </c>
      <c r="B115" s="65">
        <v>0.82637600420668411</v>
      </c>
      <c r="C115" s="65">
        <v>0.83593549146791135</v>
      </c>
      <c r="D115" s="65">
        <v>0.10266794915159044</v>
      </c>
    </row>
    <row r="116" spans="1:4">
      <c r="A116" s="64">
        <v>43100</v>
      </c>
      <c r="B116" s="65">
        <v>0.83999757664430186</v>
      </c>
      <c r="C116" s="65">
        <v>0.846987354740946</v>
      </c>
      <c r="D116" s="65">
        <v>9.3769628558707033E-2</v>
      </c>
    </row>
    <row r="117" spans="1:4">
      <c r="A117" s="64">
        <v>43131</v>
      </c>
      <c r="B117" s="65">
        <v>0.83226167554347175</v>
      </c>
      <c r="C117" s="65">
        <v>0.86211953136884245</v>
      </c>
      <c r="D117" s="65">
        <v>8.4575761060608989E-2</v>
      </c>
    </row>
    <row r="118" spans="1:4">
      <c r="A118" s="64">
        <v>43159</v>
      </c>
      <c r="B118" s="65">
        <v>0.83072475634150977</v>
      </c>
      <c r="C118" s="65">
        <v>0.86574595715209313</v>
      </c>
      <c r="D118" s="65">
        <v>8.3129828236030656E-2</v>
      </c>
    </row>
    <row r="119" spans="1:4">
      <c r="A119" s="64">
        <v>43190</v>
      </c>
      <c r="B119" s="65">
        <v>0.83687952118789788</v>
      </c>
      <c r="C119" s="65">
        <v>0.86504687882675224</v>
      </c>
      <c r="D119" s="65">
        <v>9.0317847332226017E-2</v>
      </c>
    </row>
    <row r="120" spans="1:4">
      <c r="A120" s="64">
        <v>43220</v>
      </c>
      <c r="B120" s="65">
        <v>0.82712597064487381</v>
      </c>
      <c r="C120" s="65">
        <v>0.86361934814439267</v>
      </c>
      <c r="D120" s="65">
        <v>9.5813348409153787E-2</v>
      </c>
    </row>
    <row r="121" spans="1:4">
      <c r="A121" s="64">
        <v>43251</v>
      </c>
      <c r="B121" s="65">
        <v>0.81362628020906114</v>
      </c>
      <c r="C121" s="65">
        <v>0.86459933684817436</v>
      </c>
      <c r="D121" s="65">
        <v>9.7975069064012543E-2</v>
      </c>
    </row>
    <row r="122" spans="1:4">
      <c r="A122" s="64">
        <v>43281</v>
      </c>
      <c r="B122" s="65">
        <v>0.80433363111058698</v>
      </c>
      <c r="C122" s="65">
        <v>0.85971174584686161</v>
      </c>
      <c r="D122" s="65">
        <v>0.10958664991536989</v>
      </c>
    </row>
    <row r="123" spans="1:4">
      <c r="A123" s="64">
        <v>43312</v>
      </c>
      <c r="B123" s="65">
        <v>0.80052805998577481</v>
      </c>
      <c r="C123" s="65">
        <v>0.85172898198667568</v>
      </c>
      <c r="D123" s="65">
        <v>0.11773753642784841</v>
      </c>
    </row>
    <row r="124" spans="1:4">
      <c r="A124" s="64">
        <v>43343</v>
      </c>
      <c r="B124" s="65">
        <v>0.79217084245026381</v>
      </c>
      <c r="C124" s="65">
        <v>0.85661550806706621</v>
      </c>
      <c r="D124" s="65">
        <v>0.11273441429663507</v>
      </c>
    </row>
    <row r="125" spans="1:4">
      <c r="A125" s="64">
        <v>43373</v>
      </c>
      <c r="B125" s="65">
        <v>0.78068768864037752</v>
      </c>
      <c r="C125" s="65">
        <v>0.85403151556644763</v>
      </c>
      <c r="D125" s="65">
        <v>0.11999752618785409</v>
      </c>
    </row>
    <row r="126" spans="1:4">
      <c r="A126" s="64">
        <v>43404</v>
      </c>
      <c r="B126" s="65">
        <v>0.77640663531785536</v>
      </c>
      <c r="C126" s="65">
        <v>0.8552931939114593</v>
      </c>
      <c r="D126" s="65">
        <v>0.11656582855378206</v>
      </c>
    </row>
    <row r="127" spans="1:4">
      <c r="A127" s="64">
        <v>43434</v>
      </c>
      <c r="B127" s="65">
        <v>0.75875126808621696</v>
      </c>
      <c r="C127" s="65">
        <v>0.85514082756445686</v>
      </c>
      <c r="D127" s="65">
        <v>0.11438748828870544</v>
      </c>
    </row>
    <row r="128" spans="1:4">
      <c r="A128" s="64">
        <v>43465</v>
      </c>
      <c r="B128" s="65">
        <v>0.75528227477804633</v>
      </c>
      <c r="C128" s="65">
        <v>0.85396321490915617</v>
      </c>
      <c r="D128" s="65">
        <v>0.11304840670998055</v>
      </c>
    </row>
    <row r="129" spans="1:4">
      <c r="A129" s="64">
        <v>43496</v>
      </c>
      <c r="B129" s="65">
        <v>0.75172102121679263</v>
      </c>
      <c r="C129" s="65">
        <v>0.84538018639924539</v>
      </c>
      <c r="D129" s="65">
        <v>0.11770252693910761</v>
      </c>
    </row>
    <row r="130" spans="1:4">
      <c r="A130" s="64">
        <v>43524</v>
      </c>
      <c r="B130" s="65">
        <v>0.7350023193974895</v>
      </c>
      <c r="C130" s="65">
        <v>0.85341777056524837</v>
      </c>
      <c r="D130" s="65">
        <v>0.11013149520327743</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D1F98-CE32-4AF5-86E8-8F4FB0905849}">
  <sheetPr codeName="Sheet33"/>
  <dimension ref="A1:D130"/>
  <sheetViews>
    <sheetView workbookViewId="0"/>
  </sheetViews>
  <sheetFormatPr defaultRowHeight="14.25"/>
  <cols>
    <col min="1" max="1" width="11.7109375" style="13" customWidth="1"/>
    <col min="2" max="3" width="16.7109375" style="1" customWidth="1"/>
    <col min="4" max="4" width="16.7109375" style="13" customWidth="1"/>
    <col min="5" max="16384" width="9.140625" style="1"/>
  </cols>
  <sheetData>
    <row r="1" spans="1:4">
      <c r="A1" s="67" t="s">
        <v>312</v>
      </c>
    </row>
    <row r="2" spans="1:4">
      <c r="A2" s="67" t="s">
        <v>311</v>
      </c>
    </row>
    <row r="3" spans="1:4">
      <c r="A3" s="67" t="s">
        <v>417</v>
      </c>
    </row>
    <row r="4" spans="1:4">
      <c r="A4" s="1" t="s">
        <v>439</v>
      </c>
    </row>
    <row r="5" spans="1:4">
      <c r="A5" s="67" t="s">
        <v>313</v>
      </c>
    </row>
    <row r="7" spans="1:4" s="157" customFormat="1" ht="30" customHeight="1">
      <c r="B7" s="154" t="s">
        <v>180</v>
      </c>
      <c r="C7" s="154" t="s">
        <v>91</v>
      </c>
      <c r="D7" s="66" t="s">
        <v>178</v>
      </c>
    </row>
    <row r="8" spans="1:4">
      <c r="A8" s="64">
        <v>39813</v>
      </c>
      <c r="B8" s="65">
        <v>2.5649999999999999</v>
      </c>
      <c r="C8" s="65">
        <v>1.1745833333333333</v>
      </c>
      <c r="D8" s="65">
        <v>0.75708333333333344</v>
      </c>
    </row>
    <row r="9" spans="1:4">
      <c r="A9" s="64">
        <v>39844</v>
      </c>
      <c r="B9" s="65">
        <v>2.7991666666666668</v>
      </c>
      <c r="C9" s="65">
        <v>1.2258333333333333</v>
      </c>
      <c r="D9" s="65">
        <v>0.76166666666666671</v>
      </c>
    </row>
    <row r="10" spans="1:4">
      <c r="A10" s="64">
        <v>39872</v>
      </c>
      <c r="B10" s="65">
        <v>3.018333333333334</v>
      </c>
      <c r="C10" s="65">
        <v>1.2783333333333333</v>
      </c>
      <c r="D10" s="65">
        <v>0.79041666666666688</v>
      </c>
    </row>
    <row r="11" spans="1:4">
      <c r="A11" s="64">
        <v>39903</v>
      </c>
      <c r="B11" s="65">
        <v>3.2458333333333336</v>
      </c>
      <c r="C11" s="65">
        <v>1.340625</v>
      </c>
      <c r="D11" s="65">
        <v>0.82062500000000016</v>
      </c>
    </row>
    <row r="12" spans="1:4">
      <c r="A12" s="64">
        <v>39933</v>
      </c>
      <c r="B12" s="65">
        <v>3.5141666666666675</v>
      </c>
      <c r="C12" s="65">
        <v>1.3960416666666664</v>
      </c>
      <c r="D12" s="65">
        <v>0.84083333333333332</v>
      </c>
    </row>
    <row r="13" spans="1:4">
      <c r="A13" s="64">
        <v>39964</v>
      </c>
      <c r="B13" s="65">
        <v>3.7850000000000001</v>
      </c>
      <c r="C13" s="65">
        <v>1.43625</v>
      </c>
      <c r="D13" s="65">
        <v>0.86541666666666683</v>
      </c>
    </row>
    <row r="14" spans="1:4">
      <c r="A14" s="64">
        <v>39994</v>
      </c>
      <c r="B14" s="65">
        <v>4.0375000000000005</v>
      </c>
      <c r="C14" s="65">
        <v>1.4666666666666666</v>
      </c>
      <c r="D14" s="65">
        <v>0.90249999999999997</v>
      </c>
    </row>
    <row r="15" spans="1:4">
      <c r="A15" s="64">
        <v>40025</v>
      </c>
      <c r="B15" s="65">
        <v>4.29</v>
      </c>
      <c r="C15" s="65">
        <v>1.5039583333333333</v>
      </c>
      <c r="D15" s="65">
        <v>0.91437500000000016</v>
      </c>
    </row>
    <row r="16" spans="1:4">
      <c r="A16" s="64">
        <v>40056</v>
      </c>
      <c r="B16" s="65">
        <v>4.5366666666666671</v>
      </c>
      <c r="C16" s="65">
        <v>1.5447916666666668</v>
      </c>
      <c r="D16" s="65">
        <v>0.9281250000000002</v>
      </c>
    </row>
    <row r="17" spans="1:4">
      <c r="A17" s="64">
        <v>40086</v>
      </c>
      <c r="B17" s="65">
        <v>4.7941666666666665</v>
      </c>
      <c r="C17" s="65">
        <v>1.5847916666666668</v>
      </c>
      <c r="D17" s="65">
        <v>0.94916666666666705</v>
      </c>
    </row>
    <row r="18" spans="1:4">
      <c r="A18" s="64">
        <v>40117</v>
      </c>
      <c r="B18" s="65">
        <v>5.0091666666666663</v>
      </c>
      <c r="C18" s="65">
        <v>1.6224999999999998</v>
      </c>
      <c r="D18" s="65">
        <v>0.97458333333333347</v>
      </c>
    </row>
    <row r="19" spans="1:4">
      <c r="A19" s="64">
        <v>40147</v>
      </c>
      <c r="B19" s="65">
        <v>5.1158333333333337</v>
      </c>
      <c r="C19" s="65">
        <v>1.6139583333333334</v>
      </c>
      <c r="D19" s="65">
        <v>0.99666666666666692</v>
      </c>
    </row>
    <row r="20" spans="1:4">
      <c r="A20" s="64">
        <v>40178</v>
      </c>
      <c r="B20" s="65">
        <v>5.1108333333333329</v>
      </c>
      <c r="C20" s="65">
        <v>1.6166666666666665</v>
      </c>
      <c r="D20" s="65">
        <v>1.0277083333333337</v>
      </c>
    </row>
    <row r="21" spans="1:4">
      <c r="A21" s="64">
        <v>40209</v>
      </c>
      <c r="B21" s="65">
        <v>5.0858333333333325</v>
      </c>
      <c r="C21" s="65">
        <v>1.5883333333333332</v>
      </c>
      <c r="D21" s="65">
        <v>1.0677083333333337</v>
      </c>
    </row>
    <row r="22" spans="1:4">
      <c r="A22" s="64">
        <v>40237</v>
      </c>
      <c r="B22" s="65">
        <v>5.0975000000000001</v>
      </c>
      <c r="C22" s="65">
        <v>1.5716666666666665</v>
      </c>
      <c r="D22" s="65">
        <v>1.0735416666666668</v>
      </c>
    </row>
    <row r="23" spans="1:4">
      <c r="A23" s="64">
        <v>40268</v>
      </c>
      <c r="B23" s="65">
        <v>5.104166666666667</v>
      </c>
      <c r="C23" s="65">
        <v>1.5431250000000001</v>
      </c>
      <c r="D23" s="65">
        <v>1.1095833333333334</v>
      </c>
    </row>
    <row r="24" spans="1:4">
      <c r="A24" s="64">
        <v>40298</v>
      </c>
      <c r="B24" s="65">
        <v>5.0724999999999998</v>
      </c>
      <c r="C24" s="65">
        <v>1.5418750000000001</v>
      </c>
      <c r="D24" s="65">
        <v>1.1260416666666666</v>
      </c>
    </row>
    <row r="25" spans="1:4">
      <c r="A25" s="64">
        <v>40329</v>
      </c>
      <c r="B25" s="65">
        <v>5.0416666666666661</v>
      </c>
      <c r="C25" s="65">
        <v>1.5485416666666669</v>
      </c>
      <c r="D25" s="65">
        <v>1.1277083333333335</v>
      </c>
    </row>
    <row r="26" spans="1:4">
      <c r="A26" s="64">
        <v>40359</v>
      </c>
      <c r="B26" s="65">
        <v>5.0324999999999998</v>
      </c>
      <c r="C26" s="65">
        <v>1.5556250000000003</v>
      </c>
      <c r="D26" s="65">
        <v>1.1402083333333335</v>
      </c>
    </row>
    <row r="27" spans="1:4">
      <c r="A27" s="64">
        <v>40390</v>
      </c>
      <c r="B27" s="65">
        <v>5.001666666666666</v>
      </c>
      <c r="C27" s="65">
        <v>1.5629166666666665</v>
      </c>
      <c r="D27" s="65">
        <v>1.1554166666666668</v>
      </c>
    </row>
    <row r="28" spans="1:4">
      <c r="A28" s="64">
        <v>40421</v>
      </c>
      <c r="B28" s="65">
        <v>4.9716666666666658</v>
      </c>
      <c r="C28" s="65">
        <v>1.5687499999999996</v>
      </c>
      <c r="D28" s="65">
        <v>1.16625</v>
      </c>
    </row>
    <row r="29" spans="1:4">
      <c r="A29" s="64">
        <v>40451</v>
      </c>
      <c r="B29" s="65">
        <v>4.9466666666666663</v>
      </c>
      <c r="C29" s="65">
        <v>1.57</v>
      </c>
      <c r="D29" s="65">
        <v>1.1697916666666666</v>
      </c>
    </row>
    <row r="30" spans="1:4">
      <c r="A30" s="64">
        <v>40482</v>
      </c>
      <c r="B30" s="65">
        <v>4.8816666666666668</v>
      </c>
      <c r="C30" s="65">
        <v>1.5645833333333332</v>
      </c>
      <c r="D30" s="65">
        <v>1.18875</v>
      </c>
    </row>
    <row r="31" spans="1:4">
      <c r="A31" s="64">
        <v>40512</v>
      </c>
      <c r="B31" s="65">
        <v>4.8075000000000001</v>
      </c>
      <c r="C31" s="65">
        <v>1.5689583333333335</v>
      </c>
      <c r="D31" s="65">
        <v>1.2035416666666665</v>
      </c>
    </row>
    <row r="32" spans="1:4">
      <c r="A32" s="64">
        <v>40543</v>
      </c>
      <c r="B32" s="65">
        <v>4.75</v>
      </c>
      <c r="C32" s="65">
        <v>1.5747916666666664</v>
      </c>
      <c r="D32" s="65">
        <v>1.1981249999999999</v>
      </c>
    </row>
    <row r="33" spans="1:4">
      <c r="A33" s="64">
        <v>40574</v>
      </c>
      <c r="B33" s="65">
        <v>4.6450000000000005</v>
      </c>
      <c r="C33" s="65">
        <v>1.5689583333333335</v>
      </c>
      <c r="D33" s="65">
        <v>1.1985416666666664</v>
      </c>
    </row>
    <row r="34" spans="1:4">
      <c r="A34" s="64">
        <v>40602</v>
      </c>
      <c r="B34" s="65">
        <v>4.5366666666666662</v>
      </c>
      <c r="C34" s="65">
        <v>1.5539583333333333</v>
      </c>
      <c r="D34" s="65">
        <v>1.2160416666666667</v>
      </c>
    </row>
    <row r="35" spans="1:4">
      <c r="A35" s="64">
        <v>40633</v>
      </c>
      <c r="B35" s="65">
        <v>4.4416666666666664</v>
      </c>
      <c r="C35" s="65">
        <v>1.5499999999999998</v>
      </c>
      <c r="D35" s="65">
        <v>1.1991666666666665</v>
      </c>
    </row>
    <row r="36" spans="1:4">
      <c r="A36" s="64">
        <v>40663</v>
      </c>
      <c r="B36" s="65">
        <v>4.3416666666666659</v>
      </c>
      <c r="C36" s="65">
        <v>1.5272916666666667</v>
      </c>
      <c r="D36" s="65">
        <v>1.2118749999999998</v>
      </c>
    </row>
    <row r="37" spans="1:4">
      <c r="A37" s="64">
        <v>40694</v>
      </c>
      <c r="B37" s="65">
        <v>4.229166666666667</v>
      </c>
      <c r="C37" s="65">
        <v>1.4972916666666665</v>
      </c>
      <c r="D37" s="65">
        <v>1.2214583333333333</v>
      </c>
    </row>
    <row r="38" spans="1:4">
      <c r="A38" s="64">
        <v>40724</v>
      </c>
      <c r="B38" s="65">
        <v>4.1099999999999994</v>
      </c>
      <c r="C38" s="65">
        <v>1.4741666666666668</v>
      </c>
      <c r="D38" s="65">
        <v>1.1954166666666666</v>
      </c>
    </row>
    <row r="39" spans="1:4">
      <c r="A39" s="64">
        <v>40755</v>
      </c>
      <c r="B39" s="65">
        <v>4.0158333333333331</v>
      </c>
      <c r="C39" s="65">
        <v>1.4495833333333332</v>
      </c>
      <c r="D39" s="65">
        <v>1.18875</v>
      </c>
    </row>
    <row r="40" spans="1:4">
      <c r="A40" s="64">
        <v>40786</v>
      </c>
      <c r="B40" s="65">
        <v>3.9216666666666682</v>
      </c>
      <c r="C40" s="65">
        <v>1.4204166666666664</v>
      </c>
      <c r="D40" s="65">
        <v>1.1883333333333332</v>
      </c>
    </row>
    <row r="41" spans="1:4">
      <c r="A41" s="64">
        <v>40816</v>
      </c>
      <c r="B41" s="65">
        <v>3.8350000000000009</v>
      </c>
      <c r="C41" s="65">
        <v>1.3904166666666669</v>
      </c>
      <c r="D41" s="65">
        <v>1.1927083333333333</v>
      </c>
    </row>
    <row r="42" spans="1:4">
      <c r="A42" s="64">
        <v>40847</v>
      </c>
      <c r="B42" s="65">
        <v>3.7733333333333339</v>
      </c>
      <c r="C42" s="65">
        <v>1.3722916666666667</v>
      </c>
      <c r="D42" s="65">
        <v>1.1777083333333334</v>
      </c>
    </row>
    <row r="43" spans="1:4">
      <c r="A43" s="64">
        <v>40877</v>
      </c>
      <c r="B43" s="65">
        <v>3.76</v>
      </c>
      <c r="C43" s="65">
        <v>1.3577083333333333</v>
      </c>
      <c r="D43" s="65">
        <v>1.1635416666666667</v>
      </c>
    </row>
    <row r="44" spans="1:4">
      <c r="A44" s="64">
        <v>40908</v>
      </c>
      <c r="B44" s="65">
        <v>3.7349999999999999</v>
      </c>
      <c r="C44" s="65">
        <v>1.3627083333333332</v>
      </c>
      <c r="D44" s="65">
        <v>1.1439583333333334</v>
      </c>
    </row>
    <row r="45" spans="1:4">
      <c r="A45" s="64">
        <v>40939</v>
      </c>
      <c r="B45" s="65">
        <v>3.7608333333333337</v>
      </c>
      <c r="C45" s="65">
        <v>1.3706249999999998</v>
      </c>
      <c r="D45" s="65">
        <v>1.1275000000000002</v>
      </c>
    </row>
    <row r="46" spans="1:4">
      <c r="A46" s="64">
        <v>40968</v>
      </c>
      <c r="B46" s="65">
        <v>3.78</v>
      </c>
      <c r="C46" s="65">
        <v>1.3754166666666665</v>
      </c>
      <c r="D46" s="65">
        <v>1.1033333333333333</v>
      </c>
    </row>
    <row r="47" spans="1:4">
      <c r="A47" s="64">
        <v>40999</v>
      </c>
      <c r="B47" s="65">
        <v>3.7941666666666669</v>
      </c>
      <c r="C47" s="65">
        <v>1.3762499999999998</v>
      </c>
      <c r="D47" s="65">
        <v>1.0825</v>
      </c>
    </row>
    <row r="48" spans="1:4">
      <c r="A48" s="64">
        <v>41029</v>
      </c>
      <c r="B48" s="65">
        <v>3.8408333333333329</v>
      </c>
      <c r="C48" s="65">
        <v>1.3806249999999995</v>
      </c>
      <c r="D48" s="65">
        <v>1.0577083333333335</v>
      </c>
    </row>
    <row r="49" spans="1:4">
      <c r="A49" s="64">
        <v>41060</v>
      </c>
      <c r="B49" s="65">
        <v>3.9083333333333332</v>
      </c>
      <c r="C49" s="65">
        <v>1.3947916666666667</v>
      </c>
      <c r="D49" s="65">
        <v>1.0393749999999999</v>
      </c>
    </row>
    <row r="50" spans="1:4">
      <c r="A50" s="64">
        <v>41090</v>
      </c>
      <c r="B50" s="65">
        <v>3.964166666666666</v>
      </c>
      <c r="C50" s="65">
        <v>1.4064583333333331</v>
      </c>
      <c r="D50" s="65">
        <v>1.0408333333333333</v>
      </c>
    </row>
    <row r="51" spans="1:4">
      <c r="A51" s="64">
        <v>41121</v>
      </c>
      <c r="B51" s="65">
        <v>3.9999999999999996</v>
      </c>
      <c r="C51" s="65">
        <v>1.4127083333333335</v>
      </c>
      <c r="D51" s="65">
        <v>1.0420833333333335</v>
      </c>
    </row>
    <row r="52" spans="1:4">
      <c r="A52" s="64">
        <v>41152</v>
      </c>
      <c r="B52" s="65">
        <v>4.0449999999999999</v>
      </c>
      <c r="C52" s="65">
        <v>1.3877083333333333</v>
      </c>
      <c r="D52" s="65">
        <v>1.0583333333333333</v>
      </c>
    </row>
    <row r="53" spans="1:4">
      <c r="A53" s="64">
        <v>41182</v>
      </c>
      <c r="B53" s="65">
        <v>4.0591666666666661</v>
      </c>
      <c r="C53" s="65">
        <v>1.39625</v>
      </c>
      <c r="D53" s="65">
        <v>1.0445833333333334</v>
      </c>
    </row>
    <row r="54" spans="1:4">
      <c r="A54" s="64">
        <v>41213</v>
      </c>
      <c r="B54" s="65">
        <v>4.064166666666666</v>
      </c>
      <c r="C54" s="65">
        <v>1.3964583333333334</v>
      </c>
      <c r="D54" s="65">
        <v>1.0541666666666667</v>
      </c>
    </row>
    <row r="55" spans="1:4">
      <c r="A55" s="64">
        <v>41243</v>
      </c>
      <c r="B55" s="65">
        <v>4.064166666666666</v>
      </c>
      <c r="C55" s="65">
        <v>1.4106249999999998</v>
      </c>
      <c r="D55" s="65">
        <v>1.0599999999999998</v>
      </c>
    </row>
    <row r="56" spans="1:4">
      <c r="A56" s="64">
        <v>41274</v>
      </c>
      <c r="B56" s="65">
        <v>4.0599999999999996</v>
      </c>
      <c r="C56" s="65">
        <v>1.3997916666666665</v>
      </c>
      <c r="D56" s="65">
        <v>1.075</v>
      </c>
    </row>
    <row r="57" spans="1:4">
      <c r="A57" s="64">
        <v>41305</v>
      </c>
      <c r="B57" s="65">
        <v>4.0549999999999997</v>
      </c>
      <c r="C57" s="65">
        <v>1.3835416666666667</v>
      </c>
      <c r="D57" s="65">
        <v>1.0752083333333333</v>
      </c>
    </row>
    <row r="58" spans="1:4">
      <c r="A58" s="64">
        <v>41333</v>
      </c>
      <c r="B58" s="65">
        <v>4.0483333333333338</v>
      </c>
      <c r="C58" s="65">
        <v>1.3820833333333333</v>
      </c>
      <c r="D58" s="65">
        <v>1.0689583333333335</v>
      </c>
    </row>
    <row r="59" spans="1:4">
      <c r="A59" s="64">
        <v>41364</v>
      </c>
      <c r="B59" s="65">
        <v>4.0166666666666666</v>
      </c>
      <c r="C59" s="65">
        <v>1.3904166666666666</v>
      </c>
      <c r="D59" s="65">
        <v>1.0531249999999999</v>
      </c>
    </row>
    <row r="60" spans="1:4">
      <c r="A60" s="64">
        <v>41394</v>
      </c>
      <c r="B60" s="65">
        <v>3.9350000000000001</v>
      </c>
      <c r="C60" s="65">
        <v>1.4243750000000002</v>
      </c>
      <c r="D60" s="65">
        <v>1.0308333333333333</v>
      </c>
    </row>
    <row r="61" spans="1:4">
      <c r="A61" s="64">
        <v>41425</v>
      </c>
      <c r="B61" s="65">
        <v>3.8499999999999996</v>
      </c>
      <c r="C61" s="65">
        <v>1.4650000000000001</v>
      </c>
      <c r="D61" s="65">
        <v>1.00125</v>
      </c>
    </row>
    <row r="62" spans="1:4">
      <c r="A62" s="64">
        <v>41455</v>
      </c>
      <c r="B62" s="65">
        <v>3.8000000000000007</v>
      </c>
      <c r="C62" s="65">
        <v>1.5139583333333333</v>
      </c>
      <c r="D62" s="65">
        <v>0.97000000000000008</v>
      </c>
    </row>
    <row r="63" spans="1:4">
      <c r="A63" s="64">
        <v>41486</v>
      </c>
      <c r="B63" s="65">
        <v>3.7275000000000005</v>
      </c>
      <c r="C63" s="65">
        <v>1.5683333333333334</v>
      </c>
      <c r="D63" s="65">
        <v>0.93937499999999996</v>
      </c>
    </row>
    <row r="64" spans="1:4">
      <c r="A64" s="64">
        <v>41517</v>
      </c>
      <c r="B64" s="65">
        <v>3.6775000000000002</v>
      </c>
      <c r="C64" s="65">
        <v>1.6379166666666667</v>
      </c>
      <c r="D64" s="65">
        <v>0.91104166666666664</v>
      </c>
    </row>
    <row r="65" spans="1:4">
      <c r="A65" s="64">
        <v>41547</v>
      </c>
      <c r="B65" s="65">
        <v>3.6483333333333334</v>
      </c>
      <c r="C65" s="65">
        <v>1.7010416666666668</v>
      </c>
      <c r="D65" s="65">
        <v>0.88354166666666678</v>
      </c>
    </row>
    <row r="66" spans="1:4">
      <c r="A66" s="64">
        <v>41578</v>
      </c>
      <c r="B66" s="65">
        <v>3.6500000000000004</v>
      </c>
      <c r="C66" s="65">
        <v>1.7581250000000004</v>
      </c>
      <c r="D66" s="65">
        <v>0.84770833333333329</v>
      </c>
    </row>
    <row r="67" spans="1:4">
      <c r="A67" s="64">
        <v>41608</v>
      </c>
      <c r="B67" s="65">
        <v>3.6258333333333339</v>
      </c>
      <c r="C67" s="65">
        <v>1.7910416666666666</v>
      </c>
      <c r="D67" s="65">
        <v>0.82208333333333317</v>
      </c>
    </row>
    <row r="68" spans="1:4">
      <c r="A68" s="64">
        <v>41639</v>
      </c>
      <c r="B68" s="65">
        <v>3.6158333333333332</v>
      </c>
      <c r="C68" s="65">
        <v>1.838125</v>
      </c>
      <c r="D68" s="65">
        <v>0.79520833333333307</v>
      </c>
    </row>
    <row r="69" spans="1:4">
      <c r="A69" s="64">
        <v>41670</v>
      </c>
      <c r="B69" s="65">
        <v>3.5641666666666669</v>
      </c>
      <c r="C69" s="65">
        <v>1.9037499999999998</v>
      </c>
      <c r="D69" s="65">
        <v>0.75604166666666661</v>
      </c>
    </row>
    <row r="70" spans="1:4">
      <c r="A70" s="64">
        <v>41698</v>
      </c>
      <c r="B70" s="65">
        <v>3.5183333333333331</v>
      </c>
      <c r="C70" s="65">
        <v>1.9597916666666666</v>
      </c>
      <c r="D70" s="65">
        <v>0.71708333333333318</v>
      </c>
    </row>
    <row r="71" spans="1:4">
      <c r="A71" s="64">
        <v>41729</v>
      </c>
      <c r="B71" s="65">
        <v>3.4866666666666668</v>
      </c>
      <c r="C71" s="65">
        <v>2.0085416666666664</v>
      </c>
      <c r="D71" s="65">
        <v>0.69333333333333325</v>
      </c>
    </row>
    <row r="72" spans="1:4">
      <c r="A72" s="64">
        <v>41759</v>
      </c>
      <c r="B72" s="65">
        <v>3.4741666666666657</v>
      </c>
      <c r="C72" s="65">
        <v>2.0368750000000002</v>
      </c>
      <c r="D72" s="65">
        <v>0.6645833333333333</v>
      </c>
    </row>
    <row r="73" spans="1:4">
      <c r="A73" s="64">
        <v>41790</v>
      </c>
      <c r="B73" s="65">
        <v>3.4358333333333331</v>
      </c>
      <c r="C73" s="65">
        <v>2.0595833333333338</v>
      </c>
      <c r="D73" s="65">
        <v>0.64270833333333333</v>
      </c>
    </row>
    <row r="74" spans="1:4">
      <c r="A74" s="64">
        <v>41820</v>
      </c>
      <c r="B74" s="65">
        <v>3.3608333333333333</v>
      </c>
      <c r="C74" s="65">
        <v>2.0770833333333334</v>
      </c>
      <c r="D74" s="65">
        <v>0.60854166666666665</v>
      </c>
    </row>
    <row r="75" spans="1:4">
      <c r="A75" s="64">
        <v>41851</v>
      </c>
      <c r="B75" s="65">
        <v>3.3141666666666669</v>
      </c>
      <c r="C75" s="65">
        <v>2.0818750000000001</v>
      </c>
      <c r="D75" s="65">
        <v>0.57541666666666658</v>
      </c>
    </row>
    <row r="76" spans="1:4">
      <c r="A76" s="64">
        <v>41882</v>
      </c>
      <c r="B76" s="65">
        <v>3.2533333333333339</v>
      </c>
      <c r="C76" s="65">
        <v>2.0956250000000005</v>
      </c>
      <c r="D76" s="65">
        <v>0.53999999999999992</v>
      </c>
    </row>
    <row r="77" spans="1:4">
      <c r="A77" s="64">
        <v>41912</v>
      </c>
      <c r="B77" s="65">
        <v>3.1816666666666671</v>
      </c>
      <c r="C77" s="65">
        <v>2.0837499999999998</v>
      </c>
      <c r="D77" s="65">
        <v>0.5385416666666667</v>
      </c>
    </row>
    <row r="78" spans="1:4">
      <c r="A78" s="64">
        <v>41943</v>
      </c>
      <c r="B78" s="65">
        <v>3.09</v>
      </c>
      <c r="C78" s="65">
        <v>2.0770833333333329</v>
      </c>
      <c r="D78" s="65">
        <v>0.53270833333333334</v>
      </c>
    </row>
    <row r="79" spans="1:4">
      <c r="A79" s="64">
        <v>41973</v>
      </c>
      <c r="B79" s="65">
        <v>3.0016666666666665</v>
      </c>
      <c r="C79" s="65">
        <v>2.0818749999999997</v>
      </c>
      <c r="D79" s="65">
        <v>0.52458333333333329</v>
      </c>
    </row>
    <row r="80" spans="1:4">
      <c r="A80" s="64">
        <v>42004</v>
      </c>
      <c r="B80" s="65">
        <v>2.9033333333333329</v>
      </c>
      <c r="C80" s="65">
        <v>2.0862499999999997</v>
      </c>
      <c r="D80" s="65">
        <v>0.50375000000000003</v>
      </c>
    </row>
    <row r="81" spans="1:4">
      <c r="A81" s="64">
        <v>42035</v>
      </c>
      <c r="B81" s="65">
        <v>2.8149999999999995</v>
      </c>
      <c r="C81" s="65">
        <v>2.0729166666666665</v>
      </c>
      <c r="D81" s="65">
        <v>0.50020833333333325</v>
      </c>
    </row>
    <row r="82" spans="1:4">
      <c r="A82" s="64">
        <v>42063</v>
      </c>
      <c r="B82" s="65">
        <v>2.7466666666666666</v>
      </c>
      <c r="C82" s="65">
        <v>2.0518749999999994</v>
      </c>
      <c r="D82" s="65">
        <v>0.52937500000000004</v>
      </c>
    </row>
    <row r="83" spans="1:4">
      <c r="A83" s="64">
        <v>42094</v>
      </c>
      <c r="B83" s="65">
        <v>2.6850000000000001</v>
      </c>
      <c r="C83" s="65">
        <v>2.035625</v>
      </c>
      <c r="D83" s="65">
        <v>0.5575</v>
      </c>
    </row>
    <row r="84" spans="1:4">
      <c r="A84" s="64">
        <v>42124</v>
      </c>
      <c r="B84" s="65">
        <v>2.6166666666666667</v>
      </c>
      <c r="C84" s="65">
        <v>2.0106249999999997</v>
      </c>
      <c r="D84" s="65">
        <v>0.58104166666666668</v>
      </c>
    </row>
    <row r="85" spans="1:4">
      <c r="A85" s="64">
        <v>42155</v>
      </c>
      <c r="B85" s="65">
        <v>2.57</v>
      </c>
      <c r="C85" s="65">
        <v>1.9797916666666666</v>
      </c>
      <c r="D85" s="65">
        <v>0.6066666666666668</v>
      </c>
    </row>
    <row r="86" spans="1:4">
      <c r="A86" s="64">
        <v>42185</v>
      </c>
      <c r="B86" s="65">
        <v>2.5249999999999999</v>
      </c>
      <c r="C86" s="65">
        <v>1.9614583333333331</v>
      </c>
      <c r="D86" s="65">
        <v>0.61916666666666675</v>
      </c>
    </row>
    <row r="87" spans="1:4">
      <c r="A87" s="64">
        <v>42216</v>
      </c>
      <c r="B87" s="65">
        <v>2.4766666666666666</v>
      </c>
      <c r="C87" s="65">
        <v>1.9420833333333329</v>
      </c>
      <c r="D87" s="65">
        <v>0.63166666666666682</v>
      </c>
    </row>
    <row r="88" spans="1:4">
      <c r="A88" s="64">
        <v>42247</v>
      </c>
      <c r="B88" s="65">
        <v>2.4224999999999999</v>
      </c>
      <c r="C88" s="65">
        <v>1.9287499999999997</v>
      </c>
      <c r="D88" s="65">
        <v>0.63541666666666685</v>
      </c>
    </row>
    <row r="89" spans="1:4">
      <c r="A89" s="64">
        <v>42277</v>
      </c>
      <c r="B89" s="65">
        <v>2.3816666666666668</v>
      </c>
      <c r="C89" s="65">
        <v>1.9225000000000001</v>
      </c>
      <c r="D89" s="65">
        <v>0.63416666666666677</v>
      </c>
    </row>
    <row r="90" spans="1:4">
      <c r="A90" s="64">
        <v>42308</v>
      </c>
      <c r="B90" s="65">
        <v>2.3566666666666669</v>
      </c>
      <c r="C90" s="65">
        <v>1.9137500000000001</v>
      </c>
      <c r="D90" s="65">
        <v>0.64708333333333357</v>
      </c>
    </row>
    <row r="91" spans="1:4">
      <c r="A91" s="64">
        <v>42338</v>
      </c>
      <c r="B91" s="65">
        <v>2.331666666666667</v>
      </c>
      <c r="C91" s="65">
        <v>1.8943749999999999</v>
      </c>
      <c r="D91" s="65">
        <v>0.64208333333333345</v>
      </c>
    </row>
    <row r="92" spans="1:4">
      <c r="A92" s="64">
        <v>42369</v>
      </c>
      <c r="B92" s="65">
        <v>2.3108333333333335</v>
      </c>
      <c r="C92" s="65">
        <v>1.8795833333333334</v>
      </c>
      <c r="D92" s="65">
        <v>0.65895833333333342</v>
      </c>
    </row>
    <row r="93" spans="1:4">
      <c r="A93" s="64">
        <v>42400</v>
      </c>
      <c r="B93" s="65">
        <v>2.2933333333333334</v>
      </c>
      <c r="C93" s="65">
        <v>1.8779166666666665</v>
      </c>
      <c r="D93" s="65">
        <v>0.66937500000000016</v>
      </c>
    </row>
    <row r="94" spans="1:4">
      <c r="A94" s="64">
        <v>42429</v>
      </c>
      <c r="B94" s="65">
        <v>2.2600000000000002</v>
      </c>
      <c r="C94" s="65">
        <v>1.8729166666666668</v>
      </c>
      <c r="D94" s="65">
        <v>0.64854166666666668</v>
      </c>
    </row>
    <row r="95" spans="1:4">
      <c r="A95" s="64">
        <v>42460</v>
      </c>
      <c r="B95" s="65">
        <v>2.1824999999999997</v>
      </c>
      <c r="C95" s="65">
        <v>1.8670833333333332</v>
      </c>
      <c r="D95" s="65">
        <v>0.62166666666666681</v>
      </c>
    </row>
    <row r="96" spans="1:4">
      <c r="A96" s="64">
        <v>42490</v>
      </c>
      <c r="B96" s="65">
        <v>2.1399999999999997</v>
      </c>
      <c r="C96" s="65">
        <v>1.8685416666666665</v>
      </c>
      <c r="D96" s="65">
        <v>0.60937500000000011</v>
      </c>
    </row>
    <row r="97" spans="1:4">
      <c r="A97" s="64">
        <v>42521</v>
      </c>
      <c r="B97" s="65">
        <v>2.1016666666666666</v>
      </c>
      <c r="C97" s="65">
        <v>1.8722916666666665</v>
      </c>
      <c r="D97" s="65">
        <v>0.59562499999999996</v>
      </c>
    </row>
    <row r="98" spans="1:4">
      <c r="A98" s="64">
        <v>42551</v>
      </c>
      <c r="B98" s="65">
        <v>2.0591666666666666</v>
      </c>
      <c r="C98" s="65">
        <v>1.8643749999999999</v>
      </c>
      <c r="D98" s="65">
        <v>0.59270833333333339</v>
      </c>
    </row>
    <row r="99" spans="1:4">
      <c r="A99" s="64">
        <v>42582</v>
      </c>
      <c r="B99" s="65">
        <v>2.0116666666666663</v>
      </c>
      <c r="C99" s="65">
        <v>1.8629166666666663</v>
      </c>
      <c r="D99" s="65">
        <v>0.59020833333333345</v>
      </c>
    </row>
    <row r="100" spans="1:4">
      <c r="A100" s="64">
        <v>42613</v>
      </c>
      <c r="B100" s="65">
        <v>1.9608333333333332</v>
      </c>
      <c r="C100" s="65">
        <v>1.8570833333333334</v>
      </c>
      <c r="D100" s="65">
        <v>0.59270833333333339</v>
      </c>
    </row>
    <row r="101" spans="1:4">
      <c r="A101" s="64">
        <v>42643</v>
      </c>
      <c r="B101" s="65">
        <v>1.8908333333333334</v>
      </c>
      <c r="C101" s="65">
        <v>1.8439583333333334</v>
      </c>
      <c r="D101" s="65">
        <v>0.59375</v>
      </c>
    </row>
    <row r="102" spans="1:4">
      <c r="A102" s="64">
        <v>42674</v>
      </c>
      <c r="B102" s="65">
        <v>1.8408333333333333</v>
      </c>
      <c r="C102" s="65">
        <v>1.8322916666666667</v>
      </c>
      <c r="D102" s="65">
        <v>0.59249999999999992</v>
      </c>
    </row>
    <row r="103" spans="1:4">
      <c r="A103" s="64">
        <v>42704</v>
      </c>
      <c r="B103" s="65">
        <v>1.79</v>
      </c>
      <c r="C103" s="65">
        <v>1.8222916666666666</v>
      </c>
      <c r="D103" s="65">
        <v>0.59249999999999992</v>
      </c>
    </row>
    <row r="104" spans="1:4">
      <c r="A104" s="64">
        <v>42735</v>
      </c>
      <c r="B104" s="65">
        <v>1.7366666666666666</v>
      </c>
      <c r="C104" s="65">
        <v>1.8110416666666662</v>
      </c>
      <c r="D104" s="65">
        <v>0.58750000000000002</v>
      </c>
    </row>
    <row r="105" spans="1:4">
      <c r="A105" s="64">
        <v>42766</v>
      </c>
      <c r="B105" s="65">
        <v>1.7174999999999996</v>
      </c>
      <c r="C105" s="65">
        <v>1.7979166666666659</v>
      </c>
      <c r="D105" s="65">
        <v>0.57979166666666659</v>
      </c>
    </row>
    <row r="106" spans="1:4">
      <c r="A106" s="64">
        <v>42794</v>
      </c>
      <c r="B106" s="65">
        <v>1.6816666666666666</v>
      </c>
      <c r="C106" s="65">
        <v>1.79375</v>
      </c>
      <c r="D106" s="65">
        <v>0.57333333333333336</v>
      </c>
    </row>
    <row r="107" spans="1:4">
      <c r="A107" s="64">
        <v>42825</v>
      </c>
      <c r="B107" s="65">
        <v>1.6866666666666668</v>
      </c>
      <c r="C107" s="65">
        <v>1.7912499999999998</v>
      </c>
      <c r="D107" s="65">
        <v>0.56666666666666665</v>
      </c>
    </row>
    <row r="108" spans="1:4">
      <c r="A108" s="64">
        <v>42855</v>
      </c>
      <c r="B108" s="65">
        <v>1.6749999999999998</v>
      </c>
      <c r="C108" s="65">
        <v>1.7908333333333333</v>
      </c>
      <c r="D108" s="65">
        <v>0.54437499999999994</v>
      </c>
    </row>
    <row r="109" spans="1:4">
      <c r="A109" s="64">
        <v>42886</v>
      </c>
      <c r="B109" s="65">
        <v>1.6491666666666667</v>
      </c>
      <c r="C109" s="65">
        <v>1.7854166666666667</v>
      </c>
      <c r="D109" s="65">
        <v>0.53020833333333339</v>
      </c>
    </row>
    <row r="110" spans="1:4">
      <c r="A110" s="64">
        <v>42916</v>
      </c>
      <c r="B110" s="65">
        <v>1.6558333333333335</v>
      </c>
      <c r="C110" s="65">
        <v>1.7858333333333334</v>
      </c>
      <c r="D110" s="65">
        <v>0.51729166666666659</v>
      </c>
    </row>
    <row r="111" spans="1:4">
      <c r="A111" s="64">
        <v>42947</v>
      </c>
      <c r="B111" s="65">
        <v>1.6683333333333332</v>
      </c>
      <c r="C111" s="65">
        <v>1.7920833333333333</v>
      </c>
      <c r="D111" s="65">
        <v>0.50312499999999993</v>
      </c>
    </row>
    <row r="112" spans="1:4">
      <c r="A112" s="64">
        <v>42978</v>
      </c>
      <c r="B112" s="65">
        <v>1.6649999999999998</v>
      </c>
      <c r="C112" s="65">
        <v>1.7945833333333334</v>
      </c>
      <c r="D112" s="65">
        <v>0.49395833333333333</v>
      </c>
    </row>
    <row r="113" spans="1:4">
      <c r="A113" s="64">
        <v>43008</v>
      </c>
      <c r="B113" s="65">
        <v>1.6958333333333331</v>
      </c>
      <c r="C113" s="65">
        <v>1.8045833333333334</v>
      </c>
      <c r="D113" s="65">
        <v>0.47541666666666677</v>
      </c>
    </row>
    <row r="114" spans="1:4">
      <c r="A114" s="64">
        <v>43039</v>
      </c>
      <c r="B114" s="65">
        <v>1.6883333333333332</v>
      </c>
      <c r="C114" s="65">
        <v>1.8224999999999998</v>
      </c>
      <c r="D114" s="65">
        <v>0.44458333333333339</v>
      </c>
    </row>
    <row r="115" spans="1:4">
      <c r="A115" s="64">
        <v>43069</v>
      </c>
      <c r="B115" s="65">
        <v>1.6966666666666665</v>
      </c>
      <c r="C115" s="65">
        <v>1.8425</v>
      </c>
      <c r="D115" s="65">
        <v>0.42708333333333326</v>
      </c>
    </row>
    <row r="116" spans="1:4">
      <c r="A116" s="64">
        <v>43100</v>
      </c>
      <c r="B116" s="65">
        <v>1.7175000000000002</v>
      </c>
      <c r="C116" s="65">
        <v>1.8591666666666669</v>
      </c>
      <c r="D116" s="65">
        <v>0.40375000000000005</v>
      </c>
    </row>
    <row r="117" spans="1:4">
      <c r="A117" s="64">
        <v>43131</v>
      </c>
      <c r="B117" s="65">
        <v>1.6875</v>
      </c>
      <c r="C117" s="65">
        <v>1.8779166666666667</v>
      </c>
      <c r="D117" s="65">
        <v>0.37979166666666675</v>
      </c>
    </row>
    <row r="118" spans="1:4">
      <c r="A118" s="64">
        <v>43159</v>
      </c>
      <c r="B118" s="65">
        <v>1.6674999999999998</v>
      </c>
      <c r="C118" s="65">
        <v>1.8837500000000003</v>
      </c>
      <c r="D118" s="65">
        <v>0.35979166666666673</v>
      </c>
    </row>
    <row r="119" spans="1:4">
      <c r="A119" s="64">
        <v>43190</v>
      </c>
      <c r="B119" s="65">
        <v>1.6641666666666663</v>
      </c>
      <c r="C119" s="65">
        <v>1.8975</v>
      </c>
      <c r="D119" s="65">
        <v>0.34020833333333345</v>
      </c>
    </row>
    <row r="120" spans="1:4">
      <c r="A120" s="64">
        <v>43220</v>
      </c>
      <c r="B120" s="65">
        <v>1.6316666666666666</v>
      </c>
      <c r="C120" s="65">
        <v>1.9066666666666665</v>
      </c>
      <c r="D120" s="65">
        <v>0.32437500000000008</v>
      </c>
    </row>
    <row r="121" spans="1:4">
      <c r="A121" s="64">
        <v>43251</v>
      </c>
      <c r="B121" s="65">
        <v>1.593333333333333</v>
      </c>
      <c r="C121" s="65">
        <v>1.9108333333333334</v>
      </c>
      <c r="D121" s="65">
        <v>0.32145833333333335</v>
      </c>
    </row>
    <row r="122" spans="1:4">
      <c r="A122" s="64">
        <v>43281</v>
      </c>
      <c r="B122" s="65">
        <v>1.5549999999999999</v>
      </c>
      <c r="C122" s="65">
        <v>1.9129166666666666</v>
      </c>
      <c r="D122" s="65">
        <v>0.32020833333333337</v>
      </c>
    </row>
    <row r="123" spans="1:4">
      <c r="A123" s="64">
        <v>43312</v>
      </c>
      <c r="B123" s="65">
        <v>1.5291666666666668</v>
      </c>
      <c r="C123" s="65">
        <v>1.9083333333333332</v>
      </c>
      <c r="D123" s="65">
        <v>0.32520833333333338</v>
      </c>
    </row>
    <row r="124" spans="1:4">
      <c r="A124" s="64">
        <v>43343</v>
      </c>
      <c r="B124" s="65">
        <v>1.5016666666666667</v>
      </c>
      <c r="C124" s="65">
        <v>1.899375</v>
      </c>
      <c r="D124" s="65">
        <v>0.31729166666666669</v>
      </c>
    </row>
    <row r="125" spans="1:4">
      <c r="A125" s="64">
        <v>43373</v>
      </c>
      <c r="B125" s="65">
        <v>1.4658333333333333</v>
      </c>
      <c r="C125" s="65">
        <v>1.9010416666666667</v>
      </c>
      <c r="D125" s="65">
        <v>0.32229166666666664</v>
      </c>
    </row>
    <row r="126" spans="1:4">
      <c r="A126" s="64">
        <v>43404</v>
      </c>
      <c r="B126" s="65">
        <v>1.446666666666667</v>
      </c>
      <c r="C126" s="65">
        <v>1.8935416666666665</v>
      </c>
      <c r="D126" s="65">
        <v>0.3322916666666666</v>
      </c>
    </row>
    <row r="127" spans="1:4">
      <c r="A127" s="64">
        <v>43434</v>
      </c>
      <c r="B127" s="65">
        <v>1.4050000000000002</v>
      </c>
      <c r="C127" s="65">
        <v>1.890208333333333</v>
      </c>
      <c r="D127" s="65">
        <v>0.32020833333333326</v>
      </c>
    </row>
    <row r="128" spans="1:4">
      <c r="A128" s="64">
        <v>43465</v>
      </c>
      <c r="B128" s="65">
        <v>1.384166666666667</v>
      </c>
      <c r="C128" s="65">
        <v>1.8860416666666666</v>
      </c>
      <c r="D128" s="65">
        <v>0.31604166666666667</v>
      </c>
    </row>
    <row r="129" spans="1:4">
      <c r="A129" s="64">
        <v>43496</v>
      </c>
      <c r="B129" s="65">
        <v>1.3733333333333333</v>
      </c>
      <c r="C129" s="65">
        <v>1.8825000000000001</v>
      </c>
      <c r="D129" s="65">
        <v>0.32145833333333335</v>
      </c>
    </row>
    <row r="130" spans="1:4">
      <c r="A130" s="64">
        <v>43524</v>
      </c>
      <c r="B130" s="65">
        <v>1.3399999999999999</v>
      </c>
      <c r="C130" s="65">
        <v>1.8877083333333333</v>
      </c>
      <c r="D130" s="65">
        <v>0.33499999999999996</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06A2-3DE4-445D-9A9A-D9721C5C080C}">
  <sheetPr codeName="Sheet34"/>
  <dimension ref="A1:D130"/>
  <sheetViews>
    <sheetView workbookViewId="0"/>
  </sheetViews>
  <sheetFormatPr defaultRowHeight="14.25"/>
  <cols>
    <col min="1" max="1" width="11.7109375" style="1" customWidth="1"/>
    <col min="2" max="3" width="16.7109375" style="1" customWidth="1"/>
    <col min="4" max="4" width="16.7109375" style="13" customWidth="1"/>
    <col min="5" max="16384" width="9.140625" style="1"/>
  </cols>
  <sheetData>
    <row r="1" spans="1:4">
      <c r="A1" s="1" t="s">
        <v>314</v>
      </c>
    </row>
    <row r="2" spans="1:4">
      <c r="A2" s="1" t="s">
        <v>315</v>
      </c>
    </row>
    <row r="3" spans="1:4">
      <c r="A3" s="67" t="s">
        <v>417</v>
      </c>
    </row>
    <row r="4" spans="1:4">
      <c r="A4" s="1" t="s">
        <v>439</v>
      </c>
    </row>
    <row r="5" spans="1:4">
      <c r="A5" s="67" t="s">
        <v>313</v>
      </c>
    </row>
    <row r="7" spans="1:4" s="157" customFormat="1" ht="30" customHeight="1">
      <c r="B7" s="154" t="s">
        <v>180</v>
      </c>
      <c r="C7" s="154" t="s">
        <v>91</v>
      </c>
      <c r="D7" s="66" t="s">
        <v>178</v>
      </c>
    </row>
    <row r="8" spans="1:4">
      <c r="A8" s="64">
        <v>39813</v>
      </c>
      <c r="B8" s="40">
        <v>2.5649999999999999</v>
      </c>
      <c r="C8" s="40">
        <v>1.1024999999999998</v>
      </c>
      <c r="D8" s="65">
        <v>0.28187500000000015</v>
      </c>
    </row>
    <row r="9" spans="1:4">
      <c r="A9" s="64">
        <v>39844</v>
      </c>
      <c r="B9" s="40">
        <v>2.7991666666666668</v>
      </c>
      <c r="C9" s="40">
        <v>1.1968749999999999</v>
      </c>
      <c r="D9" s="65">
        <v>0.30270833333333347</v>
      </c>
    </row>
    <row r="10" spans="1:4">
      <c r="A10" s="64">
        <v>39872</v>
      </c>
      <c r="B10" s="40">
        <v>3.018333333333334</v>
      </c>
      <c r="C10" s="40">
        <v>1.3108333333333333</v>
      </c>
      <c r="D10" s="65">
        <v>0.31833333333333347</v>
      </c>
    </row>
    <row r="11" spans="1:4">
      <c r="A11" s="64">
        <v>39903</v>
      </c>
      <c r="B11" s="40">
        <v>3.2458333333333336</v>
      </c>
      <c r="C11" s="40">
        <v>1.3914583333333332</v>
      </c>
      <c r="D11" s="65">
        <v>0.3762500000000002</v>
      </c>
    </row>
    <row r="12" spans="1:4">
      <c r="A12" s="64">
        <v>39933</v>
      </c>
      <c r="B12" s="40">
        <v>3.5141666666666675</v>
      </c>
      <c r="C12" s="40">
        <v>1.4664583333333334</v>
      </c>
      <c r="D12" s="65">
        <v>0.47041666666666676</v>
      </c>
    </row>
    <row r="13" spans="1:4">
      <c r="A13" s="64">
        <v>39964</v>
      </c>
      <c r="B13" s="40">
        <v>3.7850000000000001</v>
      </c>
      <c r="C13" s="40">
        <v>1.5352083333333335</v>
      </c>
      <c r="D13" s="65">
        <v>0.56625000000000003</v>
      </c>
    </row>
    <row r="14" spans="1:4">
      <c r="A14" s="64">
        <v>39994</v>
      </c>
      <c r="B14" s="40">
        <v>4.0375000000000005</v>
      </c>
      <c r="C14" s="40">
        <v>1.5841666666666667</v>
      </c>
      <c r="D14" s="65">
        <v>0.67854166666666671</v>
      </c>
    </row>
    <row r="15" spans="1:4">
      <c r="A15" s="64">
        <v>40025</v>
      </c>
      <c r="B15" s="40">
        <v>4.29</v>
      </c>
      <c r="C15" s="40">
        <v>1.6929166666666668</v>
      </c>
      <c r="D15" s="65">
        <v>0.75249999999999995</v>
      </c>
    </row>
    <row r="16" spans="1:4">
      <c r="A16" s="64">
        <v>40056</v>
      </c>
      <c r="B16" s="40">
        <v>4.5366666666666671</v>
      </c>
      <c r="C16" s="40">
        <v>1.7524999999999997</v>
      </c>
      <c r="D16" s="65">
        <v>0.85083333333333322</v>
      </c>
    </row>
    <row r="17" spans="1:4">
      <c r="A17" s="64">
        <v>40086</v>
      </c>
      <c r="B17" s="40">
        <v>4.7941666666666665</v>
      </c>
      <c r="C17" s="40">
        <v>1.8114583333333332</v>
      </c>
      <c r="D17" s="65">
        <v>0.9787499999999999</v>
      </c>
    </row>
    <row r="18" spans="1:4">
      <c r="A18" s="64">
        <v>40117</v>
      </c>
      <c r="B18" s="40">
        <v>5.0091666666666663</v>
      </c>
      <c r="C18" s="40">
        <v>1.8689583333333335</v>
      </c>
      <c r="D18" s="65">
        <v>1.1037499999999998</v>
      </c>
    </row>
    <row r="19" spans="1:4">
      <c r="A19" s="64">
        <v>40147</v>
      </c>
      <c r="B19" s="40">
        <v>5.1158333333333337</v>
      </c>
      <c r="C19" s="40">
        <v>1.8825000000000003</v>
      </c>
      <c r="D19" s="65">
        <v>1.2185416666666664</v>
      </c>
    </row>
    <row r="20" spans="1:4">
      <c r="A20" s="64">
        <v>40178</v>
      </c>
      <c r="B20" s="40">
        <v>5.1108333333333329</v>
      </c>
      <c r="C20" s="40">
        <v>1.885416666666667</v>
      </c>
      <c r="D20" s="65">
        <v>1.2885416666666663</v>
      </c>
    </row>
    <row r="21" spans="1:4">
      <c r="A21" s="64">
        <v>40209</v>
      </c>
      <c r="B21" s="40">
        <v>5.0858333333333325</v>
      </c>
      <c r="C21" s="40">
        <v>1.848541666666667</v>
      </c>
      <c r="D21" s="65">
        <v>1.3704166666666666</v>
      </c>
    </row>
    <row r="22" spans="1:4">
      <c r="A22" s="64">
        <v>40237</v>
      </c>
      <c r="B22" s="40">
        <v>5.0975000000000001</v>
      </c>
      <c r="C22" s="40">
        <v>1.7939583333333333</v>
      </c>
      <c r="D22" s="65">
        <v>1.4408333333333332</v>
      </c>
    </row>
    <row r="23" spans="1:4">
      <c r="A23" s="64">
        <v>40268</v>
      </c>
      <c r="B23" s="40">
        <v>5.104166666666667</v>
      </c>
      <c r="C23" s="40">
        <v>1.7839583333333333</v>
      </c>
      <c r="D23" s="65">
        <v>1.4543749999999998</v>
      </c>
    </row>
    <row r="24" spans="1:4">
      <c r="A24" s="64">
        <v>40298</v>
      </c>
      <c r="B24" s="40">
        <v>5.0724999999999998</v>
      </c>
      <c r="C24" s="40">
        <v>1.7864583333333333</v>
      </c>
      <c r="D24" s="65">
        <v>1.4477083333333332</v>
      </c>
    </row>
    <row r="25" spans="1:4">
      <c r="A25" s="64">
        <v>40329</v>
      </c>
      <c r="B25" s="40">
        <v>5.0416666666666661</v>
      </c>
      <c r="C25" s="40">
        <v>1.7872916666666667</v>
      </c>
      <c r="D25" s="65">
        <v>1.448333333333333</v>
      </c>
    </row>
    <row r="26" spans="1:4">
      <c r="A26" s="64">
        <v>40359</v>
      </c>
      <c r="B26" s="40">
        <v>5.0324999999999998</v>
      </c>
      <c r="C26" s="40">
        <v>1.8337500000000002</v>
      </c>
      <c r="D26" s="65">
        <v>1.3993749999999998</v>
      </c>
    </row>
    <row r="27" spans="1:4">
      <c r="A27" s="64">
        <v>40390</v>
      </c>
      <c r="B27" s="40">
        <v>5.001666666666666</v>
      </c>
      <c r="C27" s="40">
        <v>1.8183333333333334</v>
      </c>
      <c r="D27" s="65">
        <v>1.3979166666666669</v>
      </c>
    </row>
    <row r="28" spans="1:4">
      <c r="A28" s="64">
        <v>40421</v>
      </c>
      <c r="B28" s="40">
        <v>4.9716666666666658</v>
      </c>
      <c r="C28" s="40">
        <v>1.8218749999999997</v>
      </c>
      <c r="D28" s="65">
        <v>1.3739583333333334</v>
      </c>
    </row>
    <row r="29" spans="1:4">
      <c r="A29" s="64">
        <v>40451</v>
      </c>
      <c r="B29" s="40">
        <v>4.9466666666666663</v>
      </c>
      <c r="C29" s="40">
        <v>1.8343749999999999</v>
      </c>
      <c r="D29" s="65">
        <v>1.3056250000000003</v>
      </c>
    </row>
    <row r="30" spans="1:4">
      <c r="A30" s="64">
        <v>40482</v>
      </c>
      <c r="B30" s="40">
        <v>4.8816666666666668</v>
      </c>
      <c r="C30" s="40">
        <v>1.8237499999999998</v>
      </c>
      <c r="D30" s="65">
        <v>1.2514583333333336</v>
      </c>
    </row>
    <row r="31" spans="1:4">
      <c r="A31" s="64">
        <v>40512</v>
      </c>
      <c r="B31" s="40">
        <v>4.8075000000000001</v>
      </c>
      <c r="C31" s="40">
        <v>1.8243749999999999</v>
      </c>
      <c r="D31" s="65">
        <v>1.202291666666667</v>
      </c>
    </row>
    <row r="32" spans="1:4">
      <c r="A32" s="64">
        <v>40543</v>
      </c>
      <c r="B32" s="40">
        <v>4.75</v>
      </c>
      <c r="C32" s="40">
        <v>1.809375</v>
      </c>
      <c r="D32" s="65">
        <v>1.1729166666666668</v>
      </c>
    </row>
    <row r="33" spans="1:4">
      <c r="A33" s="64">
        <v>40574</v>
      </c>
      <c r="B33" s="40">
        <v>4.6450000000000005</v>
      </c>
      <c r="C33" s="40">
        <v>1.7960416666666665</v>
      </c>
      <c r="D33" s="65">
        <v>1.1395833333333336</v>
      </c>
    </row>
    <row r="34" spans="1:4">
      <c r="A34" s="64">
        <v>40602</v>
      </c>
      <c r="B34" s="40">
        <v>4.5366666666666662</v>
      </c>
      <c r="C34" s="40">
        <v>1.7760416666666667</v>
      </c>
      <c r="D34" s="65">
        <v>1.119375</v>
      </c>
    </row>
    <row r="35" spans="1:4">
      <c r="A35" s="64">
        <v>40633</v>
      </c>
      <c r="B35" s="40">
        <v>4.4416666666666664</v>
      </c>
      <c r="C35" s="40">
        <v>1.7618749999999999</v>
      </c>
      <c r="D35" s="65">
        <v>1.1133333333333333</v>
      </c>
    </row>
    <row r="36" spans="1:4">
      <c r="A36" s="64">
        <v>40663</v>
      </c>
      <c r="B36" s="40">
        <v>4.3416666666666659</v>
      </c>
      <c r="C36" s="40">
        <v>1.7593750000000001</v>
      </c>
      <c r="D36" s="65">
        <v>1.0891666666666666</v>
      </c>
    </row>
    <row r="37" spans="1:4">
      <c r="A37" s="64">
        <v>40694</v>
      </c>
      <c r="B37" s="40">
        <v>4.229166666666667</v>
      </c>
      <c r="C37" s="40">
        <v>1.7252083333333335</v>
      </c>
      <c r="D37" s="65">
        <v>1.0845833333333335</v>
      </c>
    </row>
    <row r="38" spans="1:4">
      <c r="A38" s="64">
        <v>40724</v>
      </c>
      <c r="B38" s="40">
        <v>4.1099999999999994</v>
      </c>
      <c r="C38" s="40">
        <v>1.6674999999999998</v>
      </c>
      <c r="D38" s="65">
        <v>1.1102083333333335</v>
      </c>
    </row>
    <row r="39" spans="1:4">
      <c r="A39" s="64">
        <v>40755</v>
      </c>
      <c r="B39" s="40">
        <v>4.0158333333333331</v>
      </c>
      <c r="C39" s="40">
        <v>1.6127083333333336</v>
      </c>
      <c r="D39" s="65">
        <v>1.119375</v>
      </c>
    </row>
    <row r="40" spans="1:4">
      <c r="A40" s="64">
        <v>40786</v>
      </c>
      <c r="B40" s="40">
        <v>3.9216666666666682</v>
      </c>
      <c r="C40" s="40">
        <v>1.5845833333333335</v>
      </c>
      <c r="D40" s="65">
        <v>1.12375</v>
      </c>
    </row>
    <row r="41" spans="1:4">
      <c r="A41" s="64">
        <v>40816</v>
      </c>
      <c r="B41" s="40">
        <v>3.8350000000000009</v>
      </c>
      <c r="C41" s="40">
        <v>1.56125</v>
      </c>
      <c r="D41" s="65">
        <v>1.1208333333333333</v>
      </c>
    </row>
    <row r="42" spans="1:4">
      <c r="A42" s="64">
        <v>40847</v>
      </c>
      <c r="B42" s="40">
        <v>3.7733333333333339</v>
      </c>
      <c r="C42" s="40">
        <v>1.5449999999999999</v>
      </c>
      <c r="D42" s="65">
        <v>1.1200000000000001</v>
      </c>
    </row>
    <row r="43" spans="1:4">
      <c r="A43" s="64">
        <v>40877</v>
      </c>
      <c r="B43" s="40">
        <v>3.76</v>
      </c>
      <c r="C43" s="40">
        <v>1.5404166666666665</v>
      </c>
      <c r="D43" s="65">
        <v>1.1020833333333333</v>
      </c>
    </row>
    <row r="44" spans="1:4">
      <c r="A44" s="64">
        <v>40908</v>
      </c>
      <c r="B44" s="40">
        <v>3.7349999999999999</v>
      </c>
      <c r="C44" s="40">
        <v>1.5389583333333332</v>
      </c>
      <c r="D44" s="65">
        <v>1.0756250000000003</v>
      </c>
    </row>
    <row r="45" spans="1:4">
      <c r="A45" s="64">
        <v>40939</v>
      </c>
      <c r="B45" s="40">
        <v>3.7608333333333337</v>
      </c>
      <c r="C45" s="40">
        <v>1.5439583333333333</v>
      </c>
      <c r="D45" s="65">
        <v>1.0541666666666669</v>
      </c>
    </row>
    <row r="46" spans="1:4">
      <c r="A46" s="64">
        <v>40968</v>
      </c>
      <c r="B46" s="40">
        <v>3.78</v>
      </c>
      <c r="C46" s="40">
        <v>1.5610416666666664</v>
      </c>
      <c r="D46" s="65">
        <v>1.0241666666666667</v>
      </c>
    </row>
    <row r="47" spans="1:4">
      <c r="A47" s="64">
        <v>40999</v>
      </c>
      <c r="B47" s="40">
        <v>3.7941666666666669</v>
      </c>
      <c r="C47" s="40">
        <v>1.5787500000000003</v>
      </c>
      <c r="D47" s="65">
        <v>0.98916666666666664</v>
      </c>
    </row>
    <row r="48" spans="1:4">
      <c r="A48" s="64">
        <v>41029</v>
      </c>
      <c r="B48" s="40">
        <v>3.8408333333333329</v>
      </c>
      <c r="C48" s="40">
        <v>1.5856250000000003</v>
      </c>
      <c r="D48" s="65">
        <v>0.97416666666666663</v>
      </c>
    </row>
    <row r="49" spans="1:4">
      <c r="A49" s="64">
        <v>41060</v>
      </c>
      <c r="B49" s="40">
        <v>3.9083333333333332</v>
      </c>
      <c r="C49" s="40">
        <v>1.6414583333333335</v>
      </c>
      <c r="D49" s="65">
        <v>0.93395833333333333</v>
      </c>
    </row>
    <row r="50" spans="1:4">
      <c r="A50" s="64">
        <v>41090</v>
      </c>
      <c r="B50" s="40">
        <v>3.964166666666666</v>
      </c>
      <c r="C50" s="40">
        <v>1.6958333333333335</v>
      </c>
      <c r="D50" s="65">
        <v>0.89333333333333342</v>
      </c>
    </row>
    <row r="51" spans="1:4">
      <c r="A51" s="64">
        <v>41121</v>
      </c>
      <c r="B51" s="40">
        <v>3.9999999999999996</v>
      </c>
      <c r="C51" s="40">
        <v>1.7416666666666665</v>
      </c>
      <c r="D51" s="65">
        <v>0.85395833333333337</v>
      </c>
    </row>
    <row r="52" spans="1:4">
      <c r="A52" s="64">
        <v>41152</v>
      </c>
      <c r="B52" s="40">
        <v>4.0449999999999999</v>
      </c>
      <c r="C52" s="40">
        <v>1.7899999999999998</v>
      </c>
      <c r="D52" s="65">
        <v>0.83187500000000003</v>
      </c>
    </row>
    <row r="53" spans="1:4">
      <c r="A53" s="64">
        <v>41182</v>
      </c>
      <c r="B53" s="40">
        <v>4.0591666666666661</v>
      </c>
      <c r="C53" s="40">
        <v>1.8422916666666662</v>
      </c>
      <c r="D53" s="65">
        <v>0.80291666666666683</v>
      </c>
    </row>
    <row r="54" spans="1:4">
      <c r="A54" s="64">
        <v>41213</v>
      </c>
      <c r="B54" s="40">
        <v>4.064166666666666</v>
      </c>
      <c r="C54" s="40">
        <v>1.8977083333333329</v>
      </c>
      <c r="D54" s="65">
        <v>0.77416666666666678</v>
      </c>
    </row>
    <row r="55" spans="1:4">
      <c r="A55" s="64">
        <v>41243</v>
      </c>
      <c r="B55" s="40">
        <v>4.064166666666666</v>
      </c>
      <c r="C55" s="40">
        <v>1.9324999999999999</v>
      </c>
      <c r="D55" s="65">
        <v>0.75312500000000016</v>
      </c>
    </row>
    <row r="56" spans="1:4">
      <c r="A56" s="64">
        <v>41274</v>
      </c>
      <c r="B56" s="40">
        <v>4.0599999999999996</v>
      </c>
      <c r="C56" s="40">
        <v>1.9704166666666667</v>
      </c>
      <c r="D56" s="65">
        <v>0.74645833333333333</v>
      </c>
    </row>
    <row r="57" spans="1:4">
      <c r="A57" s="64">
        <v>41305</v>
      </c>
      <c r="B57" s="40">
        <v>4.0549999999999997</v>
      </c>
      <c r="C57" s="40">
        <v>2.0012500000000002</v>
      </c>
      <c r="D57" s="65">
        <v>0.72875000000000012</v>
      </c>
    </row>
    <row r="58" spans="1:4">
      <c r="A58" s="64">
        <v>41333</v>
      </c>
      <c r="B58" s="40">
        <v>4.0483333333333338</v>
      </c>
      <c r="C58" s="40">
        <v>2.0339583333333331</v>
      </c>
      <c r="D58" s="65">
        <v>0.70770833333333349</v>
      </c>
    </row>
    <row r="59" spans="1:4">
      <c r="A59" s="64">
        <v>41364</v>
      </c>
      <c r="B59" s="40">
        <v>4.0166666666666666</v>
      </c>
      <c r="C59" s="40">
        <v>2.0629166666666667</v>
      </c>
      <c r="D59" s="65">
        <v>0.68770833333333348</v>
      </c>
    </row>
    <row r="60" spans="1:4">
      <c r="A60" s="64">
        <v>41394</v>
      </c>
      <c r="B60" s="40">
        <v>3.9350000000000001</v>
      </c>
      <c r="C60" s="40">
        <v>2.0843750000000001</v>
      </c>
      <c r="D60" s="65">
        <v>0.67687500000000023</v>
      </c>
    </row>
    <row r="61" spans="1:4">
      <c r="A61" s="64">
        <v>41425</v>
      </c>
      <c r="B61" s="40">
        <v>3.8499999999999996</v>
      </c>
      <c r="C61" s="40">
        <v>2.0874999999999999</v>
      </c>
      <c r="D61" s="65">
        <v>0.65354166666666691</v>
      </c>
    </row>
    <row r="62" spans="1:4">
      <c r="A62" s="64">
        <v>41455</v>
      </c>
      <c r="B62" s="40">
        <v>3.8000000000000007</v>
      </c>
      <c r="C62" s="40">
        <v>2.0991666666666666</v>
      </c>
      <c r="D62" s="65">
        <v>0.63270833333333354</v>
      </c>
    </row>
    <row r="63" spans="1:4">
      <c r="A63" s="64">
        <v>41486</v>
      </c>
      <c r="B63" s="40">
        <v>3.7275000000000005</v>
      </c>
      <c r="C63" s="40">
        <v>2.1197916666666665</v>
      </c>
      <c r="D63" s="65">
        <v>0.61208333333333353</v>
      </c>
    </row>
    <row r="64" spans="1:4">
      <c r="A64" s="64">
        <v>41517</v>
      </c>
      <c r="B64" s="40">
        <v>3.6775000000000002</v>
      </c>
      <c r="C64" s="40">
        <v>2.1414583333333335</v>
      </c>
      <c r="D64" s="65">
        <v>0.58041666666666669</v>
      </c>
    </row>
    <row r="65" spans="1:4">
      <c r="A65" s="64">
        <v>41547</v>
      </c>
      <c r="B65" s="40">
        <v>3.6483333333333334</v>
      </c>
      <c r="C65" s="40">
        <v>2.1516666666666668</v>
      </c>
      <c r="D65" s="65">
        <v>0.5664583333333334</v>
      </c>
    </row>
    <row r="66" spans="1:4">
      <c r="A66" s="64">
        <v>41578</v>
      </c>
      <c r="B66" s="40">
        <v>3.6500000000000004</v>
      </c>
      <c r="C66" s="40">
        <v>2.1547916666666667</v>
      </c>
      <c r="D66" s="65">
        <v>0.5552083333333333</v>
      </c>
    </row>
    <row r="67" spans="1:4">
      <c r="A67" s="64">
        <v>41608</v>
      </c>
      <c r="B67" s="40">
        <v>3.6258333333333339</v>
      </c>
      <c r="C67" s="40">
        <v>2.1622916666666665</v>
      </c>
      <c r="D67" s="65">
        <v>0.55500000000000005</v>
      </c>
    </row>
    <row r="68" spans="1:4">
      <c r="A68" s="64">
        <v>41639</v>
      </c>
      <c r="B68" s="40">
        <v>3.6158333333333332</v>
      </c>
      <c r="C68" s="40">
        <v>2.1497916666666668</v>
      </c>
      <c r="D68" s="65">
        <v>0.56333333333333346</v>
      </c>
    </row>
    <row r="69" spans="1:4">
      <c r="A69" s="64">
        <v>41670</v>
      </c>
      <c r="B69" s="40">
        <v>3.5641666666666669</v>
      </c>
      <c r="C69" s="40">
        <v>2.1489583333333329</v>
      </c>
      <c r="D69" s="65">
        <v>0.56166666666666676</v>
      </c>
    </row>
    <row r="70" spans="1:4">
      <c r="A70" s="64">
        <v>41698</v>
      </c>
      <c r="B70" s="40">
        <v>3.5183333333333331</v>
      </c>
      <c r="C70" s="40">
        <v>2.1514583333333337</v>
      </c>
      <c r="D70" s="65">
        <v>0.5541666666666667</v>
      </c>
    </row>
    <row r="71" spans="1:4">
      <c r="A71" s="64">
        <v>41729</v>
      </c>
      <c r="B71" s="40">
        <v>3.4866666666666668</v>
      </c>
      <c r="C71" s="40">
        <v>2.1295833333333332</v>
      </c>
      <c r="D71" s="65">
        <v>0.56395833333333345</v>
      </c>
    </row>
    <row r="72" spans="1:4">
      <c r="A72" s="64">
        <v>41759</v>
      </c>
      <c r="B72" s="40">
        <v>3.4741666666666657</v>
      </c>
      <c r="C72" s="40">
        <v>2.1362500000000004</v>
      </c>
      <c r="D72" s="65">
        <v>0.54229166666666673</v>
      </c>
    </row>
    <row r="73" spans="1:4">
      <c r="A73" s="64">
        <v>41790</v>
      </c>
      <c r="B73" s="40">
        <v>3.4358333333333331</v>
      </c>
      <c r="C73" s="40">
        <v>2.1472916666666668</v>
      </c>
      <c r="D73" s="65">
        <v>0.5306249999999999</v>
      </c>
    </row>
    <row r="74" spans="1:4">
      <c r="A74" s="64">
        <v>41820</v>
      </c>
      <c r="B74" s="40">
        <v>3.3608333333333333</v>
      </c>
      <c r="C74" s="40">
        <v>2.1481250000000003</v>
      </c>
      <c r="D74" s="65">
        <v>0.51312500000000005</v>
      </c>
    </row>
    <row r="75" spans="1:4">
      <c r="A75" s="64">
        <v>41851</v>
      </c>
      <c r="B75" s="40">
        <v>3.3141666666666669</v>
      </c>
      <c r="C75" s="40">
        <v>2.1406250000000004</v>
      </c>
      <c r="D75" s="65">
        <v>0.50729166666666659</v>
      </c>
    </row>
    <row r="76" spans="1:4">
      <c r="A76" s="64">
        <v>41882</v>
      </c>
      <c r="B76" s="40">
        <v>3.2533333333333339</v>
      </c>
      <c r="C76" s="40">
        <v>2.1214583333333334</v>
      </c>
      <c r="D76" s="65">
        <v>0.50312499999999993</v>
      </c>
    </row>
    <row r="77" spans="1:4">
      <c r="A77" s="64">
        <v>41912</v>
      </c>
      <c r="B77" s="40">
        <v>3.1816666666666671</v>
      </c>
      <c r="C77" s="40">
        <v>2.0956250000000001</v>
      </c>
      <c r="D77" s="65">
        <v>0.50229166666666669</v>
      </c>
    </row>
    <row r="78" spans="1:4">
      <c r="A78" s="64">
        <v>41943</v>
      </c>
      <c r="B78" s="40">
        <v>3.09</v>
      </c>
      <c r="C78" s="40">
        <v>2.0764583333333335</v>
      </c>
      <c r="D78" s="65">
        <v>0.48812499999999998</v>
      </c>
    </row>
    <row r="79" spans="1:4">
      <c r="A79" s="64">
        <v>41973</v>
      </c>
      <c r="B79" s="40">
        <v>3.0016666666666665</v>
      </c>
      <c r="C79" s="40">
        <v>2.0481250000000002</v>
      </c>
      <c r="D79" s="65">
        <v>0.48729166666666673</v>
      </c>
    </row>
    <row r="80" spans="1:4">
      <c r="A80" s="64">
        <v>42004</v>
      </c>
      <c r="B80" s="40">
        <v>2.9033333333333329</v>
      </c>
      <c r="C80" s="40">
        <v>2.0339583333333331</v>
      </c>
      <c r="D80" s="65">
        <v>0.47145833333333337</v>
      </c>
    </row>
    <row r="81" spans="1:4">
      <c r="A81" s="64">
        <v>42035</v>
      </c>
      <c r="B81" s="40">
        <v>2.8149999999999995</v>
      </c>
      <c r="C81" s="40">
        <v>2.0147916666666665</v>
      </c>
      <c r="D81" s="65">
        <v>0.44062499999999999</v>
      </c>
    </row>
    <row r="82" spans="1:4">
      <c r="A82" s="64">
        <v>42063</v>
      </c>
      <c r="B82" s="40">
        <v>2.7466666666666666</v>
      </c>
      <c r="C82" s="40">
        <v>1.9706249999999998</v>
      </c>
      <c r="D82" s="65">
        <v>0.45062500000000005</v>
      </c>
    </row>
    <row r="83" spans="1:4">
      <c r="A83" s="64">
        <v>42094</v>
      </c>
      <c r="B83" s="40">
        <v>2.6850000000000001</v>
      </c>
      <c r="C83" s="40">
        <v>1.9474999999999998</v>
      </c>
      <c r="D83" s="65">
        <v>0.4366666666666667</v>
      </c>
    </row>
    <row r="84" spans="1:4">
      <c r="A84" s="64">
        <v>42124</v>
      </c>
      <c r="B84" s="40">
        <v>2.6166666666666667</v>
      </c>
      <c r="C84" s="40">
        <v>1.905833333333333</v>
      </c>
      <c r="D84" s="65">
        <v>0.43750000000000017</v>
      </c>
    </row>
    <row r="85" spans="1:4">
      <c r="A85" s="64">
        <v>42155</v>
      </c>
      <c r="B85" s="40">
        <v>2.57</v>
      </c>
      <c r="C85" s="40">
        <v>1.8554166666666667</v>
      </c>
      <c r="D85" s="65">
        <v>0.44312500000000016</v>
      </c>
    </row>
    <row r="86" spans="1:4">
      <c r="A86" s="64">
        <v>42185</v>
      </c>
      <c r="B86" s="40">
        <v>2.5249999999999999</v>
      </c>
      <c r="C86" s="40">
        <v>1.8062499999999997</v>
      </c>
      <c r="D86" s="65">
        <v>0.46812500000000018</v>
      </c>
    </row>
    <row r="87" spans="1:4">
      <c r="A87" s="64">
        <v>42216</v>
      </c>
      <c r="B87" s="40">
        <v>2.4766666666666666</v>
      </c>
      <c r="C87" s="40">
        <v>1.7774999999999999</v>
      </c>
      <c r="D87" s="65">
        <v>0.46708333333333357</v>
      </c>
    </row>
    <row r="88" spans="1:4">
      <c r="A88" s="64">
        <v>42247</v>
      </c>
      <c r="B88" s="40">
        <v>2.4224999999999999</v>
      </c>
      <c r="C88" s="40">
        <v>1.7558333333333331</v>
      </c>
      <c r="D88" s="65">
        <v>0.45708333333333356</v>
      </c>
    </row>
    <row r="89" spans="1:4">
      <c r="A89" s="64">
        <v>42277</v>
      </c>
      <c r="B89" s="40">
        <v>2.3816666666666668</v>
      </c>
      <c r="C89" s="40">
        <v>1.7383333333333333</v>
      </c>
      <c r="D89" s="65">
        <v>0.46458333333333357</v>
      </c>
    </row>
    <row r="90" spans="1:4">
      <c r="A90" s="64">
        <v>42308</v>
      </c>
      <c r="B90" s="40">
        <v>2.3566666666666669</v>
      </c>
      <c r="C90" s="40">
        <v>1.7306249999999996</v>
      </c>
      <c r="D90" s="65">
        <v>0.45937500000000026</v>
      </c>
    </row>
    <row r="91" spans="1:4">
      <c r="A91" s="64">
        <v>42338</v>
      </c>
      <c r="B91" s="40">
        <v>2.331666666666667</v>
      </c>
      <c r="C91" s="40">
        <v>1.7256249999999997</v>
      </c>
      <c r="D91" s="65">
        <v>0.44437500000000024</v>
      </c>
    </row>
    <row r="92" spans="1:4">
      <c r="A92" s="64">
        <v>42369</v>
      </c>
      <c r="B92" s="40">
        <v>2.3108333333333335</v>
      </c>
      <c r="C92" s="40">
        <v>1.7212500000000002</v>
      </c>
      <c r="D92" s="65">
        <v>0.40979166666666694</v>
      </c>
    </row>
    <row r="93" spans="1:4">
      <c r="A93" s="64">
        <v>42400</v>
      </c>
      <c r="B93" s="40">
        <v>2.2933333333333334</v>
      </c>
      <c r="C93" s="40">
        <v>1.7154166666666668</v>
      </c>
      <c r="D93" s="65">
        <v>0.41062500000000024</v>
      </c>
    </row>
    <row r="94" spans="1:4">
      <c r="A94" s="64">
        <v>42429</v>
      </c>
      <c r="B94" s="40">
        <v>2.2600000000000002</v>
      </c>
      <c r="C94" s="40">
        <v>1.7229166666666667</v>
      </c>
      <c r="D94" s="65">
        <v>0.38937500000000019</v>
      </c>
    </row>
    <row r="95" spans="1:4">
      <c r="A95" s="64">
        <v>42460</v>
      </c>
      <c r="B95" s="40">
        <v>2.1824999999999997</v>
      </c>
      <c r="C95" s="40">
        <v>1.7220833333333332</v>
      </c>
      <c r="D95" s="65">
        <v>0.38604166666666684</v>
      </c>
    </row>
    <row r="96" spans="1:4">
      <c r="A96" s="64">
        <v>42490</v>
      </c>
      <c r="B96" s="40">
        <v>2.1399999999999997</v>
      </c>
      <c r="C96" s="40">
        <v>1.7270833333333331</v>
      </c>
      <c r="D96" s="65">
        <v>0.37354166666666683</v>
      </c>
    </row>
    <row r="97" spans="1:4">
      <c r="A97" s="64">
        <v>42521</v>
      </c>
      <c r="B97" s="40">
        <v>2.1016666666666666</v>
      </c>
      <c r="C97" s="40">
        <v>1.7324999999999999</v>
      </c>
      <c r="D97" s="65">
        <v>0.37208333333333349</v>
      </c>
    </row>
    <row r="98" spans="1:4">
      <c r="A98" s="64">
        <v>42551</v>
      </c>
      <c r="B98" s="40">
        <v>2.0591666666666666</v>
      </c>
      <c r="C98" s="40">
        <v>1.7414583333333333</v>
      </c>
      <c r="D98" s="65">
        <v>0.33750000000000013</v>
      </c>
    </row>
    <row r="99" spans="1:4">
      <c r="A99" s="64">
        <v>42582</v>
      </c>
      <c r="B99" s="40">
        <v>2.0116666666666663</v>
      </c>
      <c r="C99" s="40">
        <v>1.7293750000000001</v>
      </c>
      <c r="D99" s="65">
        <v>0.3468750000000001</v>
      </c>
    </row>
    <row r="100" spans="1:4">
      <c r="A100" s="64">
        <v>42613</v>
      </c>
      <c r="B100" s="40">
        <v>1.9608333333333332</v>
      </c>
      <c r="C100" s="40">
        <v>1.7085416666666664</v>
      </c>
      <c r="D100" s="65">
        <v>0.35937500000000006</v>
      </c>
    </row>
    <row r="101" spans="1:4">
      <c r="A101" s="64">
        <v>42643</v>
      </c>
      <c r="B101" s="40">
        <v>1.8908333333333334</v>
      </c>
      <c r="C101" s="40">
        <v>1.6968750000000001</v>
      </c>
      <c r="D101" s="65">
        <v>0.356875</v>
      </c>
    </row>
    <row r="102" spans="1:4">
      <c r="A102" s="64">
        <v>42674</v>
      </c>
      <c r="B102" s="40">
        <v>1.8408333333333333</v>
      </c>
      <c r="C102" s="40">
        <v>1.6729166666666668</v>
      </c>
      <c r="D102" s="65">
        <v>0.37374999999999997</v>
      </c>
    </row>
    <row r="103" spans="1:4">
      <c r="A103" s="64">
        <v>42704</v>
      </c>
      <c r="B103" s="40">
        <v>1.79</v>
      </c>
      <c r="C103" s="40">
        <v>1.6570833333333335</v>
      </c>
      <c r="D103" s="65">
        <v>0.37874999999999998</v>
      </c>
    </row>
    <row r="104" spans="1:4">
      <c r="A104" s="64">
        <v>42735</v>
      </c>
      <c r="B104" s="40">
        <v>1.7366666666666666</v>
      </c>
      <c r="C104" s="40">
        <v>1.6483333333333334</v>
      </c>
      <c r="D104" s="65">
        <v>0.38583333333333325</v>
      </c>
    </row>
    <row r="105" spans="1:4">
      <c r="A105" s="64">
        <v>42766</v>
      </c>
      <c r="B105" s="40">
        <v>1.7174999999999996</v>
      </c>
      <c r="C105" s="40">
        <v>1.6441666666666668</v>
      </c>
      <c r="D105" s="65">
        <v>0.3958333333333332</v>
      </c>
    </row>
    <row r="106" spans="1:4">
      <c r="A106" s="64">
        <v>42794</v>
      </c>
      <c r="B106" s="40">
        <v>1.6816666666666666</v>
      </c>
      <c r="C106" s="40">
        <v>1.6458333333333333</v>
      </c>
      <c r="D106" s="65">
        <v>0.39374999999999988</v>
      </c>
    </row>
    <row r="107" spans="1:4">
      <c r="A107" s="64">
        <v>42825</v>
      </c>
      <c r="B107" s="40">
        <v>1.6866666666666668</v>
      </c>
      <c r="C107" s="40">
        <v>1.6608333333333334</v>
      </c>
      <c r="D107" s="65">
        <v>0.38124999999999992</v>
      </c>
    </row>
    <row r="108" spans="1:4">
      <c r="A108" s="64">
        <v>42855</v>
      </c>
      <c r="B108" s="40">
        <v>1.6749999999999998</v>
      </c>
      <c r="C108" s="40">
        <v>1.6691666666666665</v>
      </c>
      <c r="D108" s="65">
        <v>0.37624999999999997</v>
      </c>
    </row>
    <row r="109" spans="1:4">
      <c r="A109" s="64">
        <v>42886</v>
      </c>
      <c r="B109" s="40">
        <v>1.6491666666666667</v>
      </c>
      <c r="C109" s="40">
        <v>1.6791666666666665</v>
      </c>
      <c r="D109" s="65">
        <v>0.35791666666666666</v>
      </c>
    </row>
    <row r="110" spans="1:4">
      <c r="A110" s="64">
        <v>42916</v>
      </c>
      <c r="B110" s="40">
        <v>1.6558333333333335</v>
      </c>
      <c r="C110" s="40">
        <v>1.6935416666666667</v>
      </c>
      <c r="D110" s="65">
        <v>0.34916666666666668</v>
      </c>
    </row>
    <row r="111" spans="1:4">
      <c r="A111" s="64">
        <v>42947</v>
      </c>
      <c r="B111" s="40">
        <v>1.6683333333333332</v>
      </c>
      <c r="C111" s="40">
        <v>1.7129166666666666</v>
      </c>
      <c r="D111" s="65">
        <v>0.32895833333333341</v>
      </c>
    </row>
    <row r="112" spans="1:4">
      <c r="A112" s="64">
        <v>42978</v>
      </c>
      <c r="B112" s="40">
        <v>1.6649999999999998</v>
      </c>
      <c r="C112" s="40">
        <v>1.7381250000000001</v>
      </c>
      <c r="D112" s="65">
        <v>0.3181250000000001</v>
      </c>
    </row>
    <row r="113" spans="1:4">
      <c r="A113" s="64">
        <v>43008</v>
      </c>
      <c r="B113" s="40">
        <v>1.6958333333333331</v>
      </c>
      <c r="C113" s="40">
        <v>1.7589583333333334</v>
      </c>
      <c r="D113" s="65">
        <v>0.2916666666666668</v>
      </c>
    </row>
    <row r="114" spans="1:4">
      <c r="A114" s="64">
        <v>43039</v>
      </c>
      <c r="B114" s="40">
        <v>1.6883333333333332</v>
      </c>
      <c r="C114" s="40">
        <v>1.7939583333333333</v>
      </c>
      <c r="D114" s="65">
        <v>0.27666666666666678</v>
      </c>
    </row>
    <row r="115" spans="1:4">
      <c r="A115" s="64">
        <v>43069</v>
      </c>
      <c r="B115" s="40">
        <v>1.6966666666666665</v>
      </c>
      <c r="C115" s="40">
        <v>1.8204166666666668</v>
      </c>
      <c r="D115" s="65">
        <v>0.26770833333333338</v>
      </c>
    </row>
    <row r="116" spans="1:4">
      <c r="A116" s="64">
        <v>43100</v>
      </c>
      <c r="B116" s="40">
        <v>1.7175000000000002</v>
      </c>
      <c r="C116" s="40">
        <v>1.8375000000000001</v>
      </c>
      <c r="D116" s="65">
        <v>0.26750000000000002</v>
      </c>
    </row>
    <row r="117" spans="1:4">
      <c r="A117" s="64">
        <v>43131</v>
      </c>
      <c r="B117" s="40">
        <v>1.6875</v>
      </c>
      <c r="C117" s="40">
        <v>1.8583333333333334</v>
      </c>
      <c r="D117" s="65">
        <v>0.25666666666666671</v>
      </c>
    </row>
    <row r="118" spans="1:4">
      <c r="A118" s="64">
        <v>43159</v>
      </c>
      <c r="B118" s="40">
        <v>1.6674999999999998</v>
      </c>
      <c r="C118" s="40">
        <v>1.8683333333333334</v>
      </c>
      <c r="D118" s="65">
        <v>0.2470833333333334</v>
      </c>
    </row>
    <row r="119" spans="1:4">
      <c r="A119" s="64">
        <v>43190</v>
      </c>
      <c r="B119" s="40">
        <v>1.6641666666666663</v>
      </c>
      <c r="C119" s="40">
        <v>1.8854166666666667</v>
      </c>
      <c r="D119" s="65">
        <v>0.22875000000000009</v>
      </c>
    </row>
    <row r="120" spans="1:4">
      <c r="A120" s="64">
        <v>43220</v>
      </c>
      <c r="B120" s="40">
        <v>1.6316666666666666</v>
      </c>
      <c r="C120" s="40">
        <v>1.8910416666666665</v>
      </c>
      <c r="D120" s="65">
        <v>0.2191666666666667</v>
      </c>
    </row>
    <row r="121" spans="1:4">
      <c r="A121" s="64">
        <v>43251</v>
      </c>
      <c r="B121" s="40">
        <v>1.593333333333333</v>
      </c>
      <c r="C121" s="40">
        <v>1.891041666666667</v>
      </c>
      <c r="D121" s="65">
        <v>0.21583333333333335</v>
      </c>
    </row>
    <row r="122" spans="1:4">
      <c r="A122" s="64">
        <v>43281</v>
      </c>
      <c r="B122" s="40">
        <v>1.5549999999999999</v>
      </c>
      <c r="C122" s="40">
        <v>1.8910416666666665</v>
      </c>
      <c r="D122" s="65">
        <v>0.2154166666666667</v>
      </c>
    </row>
    <row r="123" spans="1:4">
      <c r="A123" s="64">
        <v>43312</v>
      </c>
      <c r="B123" s="40">
        <v>1.5291666666666668</v>
      </c>
      <c r="C123" s="40">
        <v>1.8941666666666663</v>
      </c>
      <c r="D123" s="65">
        <v>0.22145833333333331</v>
      </c>
    </row>
    <row r="124" spans="1:4">
      <c r="A124" s="64">
        <v>43343</v>
      </c>
      <c r="B124" s="40">
        <v>1.5016666666666667</v>
      </c>
      <c r="C124" s="40">
        <v>1.8864583333333333</v>
      </c>
      <c r="D124" s="65">
        <v>0.21833333333333335</v>
      </c>
    </row>
    <row r="125" spans="1:4">
      <c r="A125" s="64">
        <v>43373</v>
      </c>
      <c r="B125" s="40">
        <v>1.4658333333333333</v>
      </c>
      <c r="C125" s="40">
        <v>1.890625</v>
      </c>
      <c r="D125" s="65">
        <v>0.2216666666666666</v>
      </c>
    </row>
    <row r="126" spans="1:4">
      <c r="A126" s="64">
        <v>43404</v>
      </c>
      <c r="B126" s="40">
        <v>1.446666666666667</v>
      </c>
      <c r="C126" s="40">
        <v>1.8789583333333331</v>
      </c>
      <c r="D126" s="65">
        <v>0.22000000000000006</v>
      </c>
    </row>
    <row r="127" spans="1:4">
      <c r="A127" s="64">
        <v>43434</v>
      </c>
      <c r="B127" s="40">
        <v>1.4050000000000002</v>
      </c>
      <c r="C127" s="40">
        <v>1.8791666666666667</v>
      </c>
      <c r="D127" s="65">
        <v>0.21000000000000005</v>
      </c>
    </row>
    <row r="128" spans="1:4">
      <c r="A128" s="64">
        <v>43465</v>
      </c>
      <c r="B128" s="40">
        <v>1.384166666666667</v>
      </c>
      <c r="C128" s="40">
        <v>1.8735416666666664</v>
      </c>
      <c r="D128" s="65">
        <v>0.21104166666666671</v>
      </c>
    </row>
    <row r="129" spans="1:4">
      <c r="A129" s="64">
        <v>43496</v>
      </c>
      <c r="B129" s="40">
        <v>1.3733333333333333</v>
      </c>
      <c r="C129" s="40">
        <v>1.8652083333333331</v>
      </c>
      <c r="D129" s="65">
        <v>0.21312500000000004</v>
      </c>
    </row>
    <row r="130" spans="1:4">
      <c r="A130" s="64">
        <v>43524</v>
      </c>
      <c r="B130" s="40">
        <v>1.3399999999999999</v>
      </c>
      <c r="C130" s="40">
        <v>1.8566666666666662</v>
      </c>
      <c r="D130" s="65">
        <v>0.23291666666666674</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D67A3-3324-41A6-AA49-302758BC16C1}">
  <sheetPr codeName="Sheet35"/>
  <dimension ref="A1:D58"/>
  <sheetViews>
    <sheetView workbookViewId="0"/>
  </sheetViews>
  <sheetFormatPr defaultColWidth="8.85546875" defaultRowHeight="14.25"/>
  <cols>
    <col min="1" max="1" width="11.7109375" style="16" customWidth="1"/>
    <col min="2" max="3" width="24.7109375" style="16" customWidth="1"/>
    <col min="4" max="4" width="24.7109375" style="58" customWidth="1"/>
    <col min="5" max="16384" width="8.85546875" style="16"/>
  </cols>
  <sheetData>
    <row r="1" spans="1:4">
      <c r="A1" s="16" t="s">
        <v>316</v>
      </c>
    </row>
    <row r="2" spans="1:4">
      <c r="A2" s="94" t="s">
        <v>317</v>
      </c>
    </row>
    <row r="3" spans="1:4">
      <c r="A3" s="16" t="s">
        <v>423</v>
      </c>
    </row>
    <row r="4" spans="1:4">
      <c r="A4" s="16" t="s">
        <v>433</v>
      </c>
    </row>
    <row r="7" spans="1:4" s="168" customFormat="1" ht="30" customHeight="1">
      <c r="B7" s="168" t="s">
        <v>318</v>
      </c>
      <c r="C7" s="168" t="s">
        <v>319</v>
      </c>
      <c r="D7" s="114" t="s">
        <v>320</v>
      </c>
    </row>
    <row r="8" spans="1:4">
      <c r="A8" s="109">
        <v>42005</v>
      </c>
      <c r="B8" s="112">
        <v>-1.9911624780097448E-2</v>
      </c>
      <c r="C8" s="112">
        <v>4.2384076610721522E-2</v>
      </c>
      <c r="D8" s="112">
        <v>3.4070339217962875E-2</v>
      </c>
    </row>
    <row r="9" spans="1:4">
      <c r="A9" s="109">
        <v>42036</v>
      </c>
      <c r="B9" s="112">
        <v>-9.3129617395445452E-3</v>
      </c>
      <c r="C9" s="112">
        <v>4.6202933833466187E-2</v>
      </c>
      <c r="D9" s="112">
        <v>3.887896018143322E-2</v>
      </c>
    </row>
    <row r="10" spans="1:4">
      <c r="A10" s="109">
        <v>42064</v>
      </c>
      <c r="B10" s="112">
        <v>-7.7545225006337981E-3</v>
      </c>
      <c r="C10" s="112">
        <v>6.3219096821033105E-2</v>
      </c>
      <c r="D10" s="112">
        <v>5.0832156101498382E-2</v>
      </c>
    </row>
    <row r="11" spans="1:4">
      <c r="A11" s="109">
        <v>42095</v>
      </c>
      <c r="B11" s="112">
        <v>-5.2496971328577224E-3</v>
      </c>
      <c r="C11" s="112">
        <v>6.6154094584686796E-2</v>
      </c>
      <c r="D11" s="112">
        <v>5.9284464437783457E-2</v>
      </c>
    </row>
    <row r="12" spans="1:4">
      <c r="A12" s="109">
        <v>42125</v>
      </c>
      <c r="B12" s="112">
        <v>1.9636730092897681E-2</v>
      </c>
      <c r="C12" s="112">
        <v>7.6768537972644157E-2</v>
      </c>
      <c r="D12" s="112">
        <v>7.1228562035939857E-2</v>
      </c>
    </row>
    <row r="13" spans="1:4">
      <c r="A13" s="109">
        <v>42156</v>
      </c>
      <c r="B13" s="112">
        <v>3.2309198516488946E-2</v>
      </c>
      <c r="C13" s="112">
        <v>0.10040954296138027</v>
      </c>
      <c r="D13" s="112">
        <v>7.5703216765254711E-2</v>
      </c>
    </row>
    <row r="14" spans="1:4">
      <c r="A14" s="109">
        <v>42186</v>
      </c>
      <c r="B14" s="112">
        <v>2.0885612239572193E-2</v>
      </c>
      <c r="C14" s="112">
        <v>9.3604222953715066E-2</v>
      </c>
      <c r="D14" s="112">
        <v>7.8732275733800705E-2</v>
      </c>
    </row>
    <row r="15" spans="1:4">
      <c r="A15" s="109">
        <v>42217</v>
      </c>
      <c r="B15" s="112">
        <v>1.6614857442558639E-2</v>
      </c>
      <c r="C15" s="112">
        <v>8.7556717112528437E-2</v>
      </c>
      <c r="D15" s="112">
        <v>8.3406567051182323E-2</v>
      </c>
    </row>
    <row r="16" spans="1:4">
      <c r="A16" s="109">
        <v>42248</v>
      </c>
      <c r="B16" s="112">
        <v>3.4457369999042253E-2</v>
      </c>
      <c r="C16" s="112">
        <v>0.11441303483275256</v>
      </c>
      <c r="D16" s="112">
        <v>8.9903868830736977E-2</v>
      </c>
    </row>
    <row r="17" spans="1:4">
      <c r="A17" s="109">
        <v>42278</v>
      </c>
      <c r="B17" s="112">
        <v>4.7678362012137709E-2</v>
      </c>
      <c r="C17" s="112">
        <v>0.11402346821079701</v>
      </c>
      <c r="D17" s="112">
        <v>8.4922437878306889E-2</v>
      </c>
    </row>
    <row r="18" spans="1:4">
      <c r="A18" s="109">
        <v>42309</v>
      </c>
      <c r="B18" s="112">
        <v>6.3350343998334946E-2</v>
      </c>
      <c r="C18" s="112">
        <v>0.10459061490136468</v>
      </c>
      <c r="D18" s="112">
        <v>8.0892005495821984E-2</v>
      </c>
    </row>
    <row r="19" spans="1:4">
      <c r="A19" s="109">
        <v>42339</v>
      </c>
      <c r="B19" s="112">
        <v>9.0095404978605353E-2</v>
      </c>
      <c r="C19" s="112">
        <v>0.14544812997756362</v>
      </c>
      <c r="D19" s="112">
        <v>8.9908400665316135E-2</v>
      </c>
    </row>
    <row r="20" spans="1:4">
      <c r="A20" s="109">
        <v>42370</v>
      </c>
      <c r="B20" s="112">
        <v>6.9596713728042214E-2</v>
      </c>
      <c r="C20" s="113">
        <v>0.14454810824101783</v>
      </c>
      <c r="D20" s="112">
        <v>9.416581982464689E-2</v>
      </c>
    </row>
    <row r="21" spans="1:4">
      <c r="A21" s="109">
        <v>42401</v>
      </c>
      <c r="B21" s="112">
        <v>5.7860588023787685E-2</v>
      </c>
      <c r="C21" s="113">
        <v>0.15367582856607886</v>
      </c>
      <c r="D21" s="112">
        <v>7.5749200255062377E-2</v>
      </c>
    </row>
    <row r="22" spans="1:4">
      <c r="A22" s="109">
        <v>42430</v>
      </c>
      <c r="B22" s="112">
        <v>7.5258974339658335E-2</v>
      </c>
      <c r="C22" s="113">
        <v>0.15170019911108712</v>
      </c>
      <c r="D22" s="112">
        <v>9.1001111085772468E-2</v>
      </c>
    </row>
    <row r="23" spans="1:4">
      <c r="A23" s="109">
        <v>42461</v>
      </c>
      <c r="B23" s="112">
        <v>8.0488823572814727E-2</v>
      </c>
      <c r="C23" s="113">
        <v>0.14254897906435771</v>
      </c>
      <c r="D23" s="112">
        <v>8.2952029985763343E-2</v>
      </c>
    </row>
    <row r="24" spans="1:4">
      <c r="A24" s="109">
        <v>42491</v>
      </c>
      <c r="B24" s="112">
        <v>5.6901362820571011E-2</v>
      </c>
      <c r="C24" s="113">
        <v>0.13608773181471578</v>
      </c>
      <c r="D24" s="112">
        <v>7.056743819036071E-2</v>
      </c>
    </row>
    <row r="25" spans="1:4">
      <c r="A25" s="109">
        <v>42522</v>
      </c>
      <c r="B25" s="112">
        <v>3.9981651213005565E-2</v>
      </c>
      <c r="C25" s="113">
        <v>0.14408262793454396</v>
      </c>
      <c r="D25" s="112">
        <v>7.0757082911167668E-2</v>
      </c>
    </row>
    <row r="26" spans="1:4">
      <c r="A26" s="109">
        <v>42552</v>
      </c>
      <c r="B26" s="112">
        <v>7.2235309259548686E-2</v>
      </c>
      <c r="C26" s="113">
        <v>0.13096008337241272</v>
      </c>
      <c r="D26" s="112">
        <v>6.4152562462051366E-2</v>
      </c>
    </row>
    <row r="27" spans="1:4">
      <c r="A27" s="109">
        <v>42583</v>
      </c>
      <c r="B27" s="112">
        <v>6.0834683826701985E-2</v>
      </c>
      <c r="C27" s="113">
        <v>0.12509010587204727</v>
      </c>
      <c r="D27" s="112">
        <v>5.9809797201585857E-2</v>
      </c>
    </row>
    <row r="28" spans="1:4">
      <c r="A28" s="109">
        <v>42614</v>
      </c>
      <c r="B28" s="112">
        <v>5.3404698689126784E-2</v>
      </c>
      <c r="C28" s="113">
        <v>9.5655590482281339E-2</v>
      </c>
      <c r="D28" s="112">
        <v>6.1220489299328218E-2</v>
      </c>
    </row>
    <row r="29" spans="1:4">
      <c r="A29" s="109">
        <v>42644</v>
      </c>
      <c r="B29" s="112">
        <v>6.2567848934620418E-2</v>
      </c>
      <c r="C29" s="113">
        <v>9.9336957104495749E-2</v>
      </c>
      <c r="D29" s="112">
        <v>7.3147135390749574E-2</v>
      </c>
    </row>
    <row r="30" spans="1:4">
      <c r="A30" s="109">
        <v>42675</v>
      </c>
      <c r="B30" s="112">
        <v>4.2685759503340082E-2</v>
      </c>
      <c r="C30" s="113">
        <v>7.322033280410678E-2</v>
      </c>
      <c r="D30" s="112">
        <v>7.4847716189743174E-2</v>
      </c>
    </row>
    <row r="31" spans="1:4">
      <c r="A31" s="109">
        <v>42705</v>
      </c>
      <c r="B31" s="112">
        <v>5.2823845923356982E-2</v>
      </c>
      <c r="C31" s="113">
        <v>0.10152619903970406</v>
      </c>
      <c r="D31" s="112">
        <v>9.4538974356163097E-2</v>
      </c>
    </row>
    <row r="32" spans="1:4">
      <c r="A32" s="109">
        <v>42736</v>
      </c>
      <c r="B32" s="112">
        <v>8.2946004868348133E-2</v>
      </c>
      <c r="C32" s="113">
        <v>9.8784911017399057E-2</v>
      </c>
      <c r="D32" s="112">
        <v>9.1517888637552947E-2</v>
      </c>
    </row>
    <row r="33" spans="1:4">
      <c r="A33" s="109">
        <v>42767</v>
      </c>
      <c r="B33" s="112">
        <v>9.4282440870160134E-2</v>
      </c>
      <c r="C33" s="113">
        <v>0.10066483630002843</v>
      </c>
      <c r="D33" s="112">
        <v>0.1069518056085601</v>
      </c>
    </row>
    <row r="34" spans="1:4">
      <c r="A34" s="109">
        <v>42795</v>
      </c>
      <c r="B34" s="112">
        <v>7.3822918962534123E-2</v>
      </c>
      <c r="C34" s="113">
        <v>8.9512794761857917E-2</v>
      </c>
      <c r="D34" s="112">
        <v>8.4402687279025113E-2</v>
      </c>
    </row>
    <row r="35" spans="1:4">
      <c r="A35" s="109">
        <v>42826</v>
      </c>
      <c r="B35" s="112">
        <v>8.1234948288521736E-2</v>
      </c>
      <c r="C35" s="113">
        <v>9.5020301523967898E-2</v>
      </c>
      <c r="D35" s="112">
        <v>8.9416951898417807E-2</v>
      </c>
    </row>
    <row r="36" spans="1:4">
      <c r="A36" s="109">
        <v>42856</v>
      </c>
      <c r="B36" s="112">
        <v>9.7905658311609578E-2</v>
      </c>
      <c r="C36" s="113">
        <v>9.516520530654593E-2</v>
      </c>
      <c r="D36" s="112">
        <v>9.4206495823657921E-2</v>
      </c>
    </row>
    <row r="37" spans="1:4">
      <c r="A37" s="109">
        <v>42887</v>
      </c>
      <c r="B37" s="112">
        <v>9.9610344844401011E-2</v>
      </c>
      <c r="C37" s="113">
        <v>7.350927856128453E-2</v>
      </c>
      <c r="D37" s="112">
        <v>8.7153130990462735E-2</v>
      </c>
    </row>
    <row r="38" spans="1:4">
      <c r="A38" s="109">
        <v>42917</v>
      </c>
      <c r="B38" s="112">
        <v>9.1098519802258693E-2</v>
      </c>
      <c r="C38" s="113">
        <v>8.0695776094529714E-2</v>
      </c>
      <c r="D38" s="112">
        <v>8.6778860127509683E-2</v>
      </c>
    </row>
    <row r="39" spans="1:4">
      <c r="A39" s="109">
        <v>42948</v>
      </c>
      <c r="B39" s="112">
        <v>9.5227930340306743E-2</v>
      </c>
      <c r="C39" s="113">
        <v>8.1272228198547847E-2</v>
      </c>
      <c r="D39" s="112">
        <v>7.3754661173009994E-2</v>
      </c>
    </row>
    <row r="40" spans="1:4">
      <c r="A40" s="109">
        <v>42979</v>
      </c>
      <c r="B40" s="112">
        <v>9.2248382117669392E-2</v>
      </c>
      <c r="C40" s="113">
        <v>9.75190892337503E-2</v>
      </c>
      <c r="D40" s="112">
        <v>7.2457405538647768E-2</v>
      </c>
    </row>
    <row r="41" spans="1:4">
      <c r="A41" s="109">
        <v>43009</v>
      </c>
      <c r="B41" s="112">
        <v>7.1998683323097667E-2</v>
      </c>
      <c r="C41" s="113">
        <v>7.8905709465868945E-2</v>
      </c>
      <c r="D41" s="112">
        <v>6.1950546557124397E-2</v>
      </c>
    </row>
    <row r="42" spans="1:4">
      <c r="A42" s="109">
        <v>43040</v>
      </c>
      <c r="B42" s="112">
        <v>6.8805120663681718E-2</v>
      </c>
      <c r="C42" s="113">
        <v>8.5661416458093331E-2</v>
      </c>
      <c r="D42" s="112">
        <v>5.7115261375664916E-2</v>
      </c>
    </row>
    <row r="43" spans="1:4">
      <c r="A43" s="109">
        <v>43070</v>
      </c>
      <c r="B43" s="112">
        <v>6.7374058534435566E-2</v>
      </c>
      <c r="C43" s="113">
        <v>7.9157681480054531E-2</v>
      </c>
      <c r="D43" s="112">
        <v>4.562627350202364E-2</v>
      </c>
    </row>
    <row r="44" spans="1:4">
      <c r="A44" s="109">
        <v>43101</v>
      </c>
      <c r="B44" s="112">
        <v>5.1968766435464664E-2</v>
      </c>
      <c r="C44" s="113">
        <v>9.623155840233677E-2</v>
      </c>
      <c r="D44" s="112">
        <v>3.7077070560055381E-2</v>
      </c>
    </row>
    <row r="45" spans="1:4">
      <c r="A45" s="109">
        <v>43132</v>
      </c>
      <c r="B45" s="112">
        <v>4.9420863601562948E-2</v>
      </c>
      <c r="C45" s="113">
        <v>7.9385740555946382E-2</v>
      </c>
      <c r="D45" s="112">
        <v>2.7840781653376112E-2</v>
      </c>
    </row>
    <row r="46" spans="1:4">
      <c r="A46" s="109">
        <v>43160</v>
      </c>
      <c r="B46" s="112">
        <v>5.6683322840568762E-2</v>
      </c>
      <c r="C46" s="113">
        <v>8.2463000695031097E-2</v>
      </c>
      <c r="D46" s="112">
        <v>3.7173009633048038E-2</v>
      </c>
    </row>
    <row r="47" spans="1:4">
      <c r="A47" s="109">
        <v>43191</v>
      </c>
      <c r="B47" s="112">
        <v>4.8564101075408317E-2</v>
      </c>
      <c r="C47" s="113">
        <v>9.6265419354945259E-2</v>
      </c>
      <c r="D47" s="112">
        <v>2.4576013370410044E-2</v>
      </c>
    </row>
    <row r="48" spans="1:4">
      <c r="A48" s="109">
        <v>43221</v>
      </c>
      <c r="B48" s="112">
        <v>4.1690623587328002E-2</v>
      </c>
      <c r="C48" s="113">
        <v>8.3633098174039633E-2</v>
      </c>
      <c r="D48" s="112">
        <v>1.7392649860203946E-2</v>
      </c>
    </row>
    <row r="49" spans="1:4">
      <c r="A49" s="109">
        <v>43252</v>
      </c>
      <c r="B49" s="112">
        <v>5.4012606531421925E-2</v>
      </c>
      <c r="C49" s="113">
        <v>8.753487549567085E-2</v>
      </c>
      <c r="D49" s="112">
        <v>3.4362059363417519E-2</v>
      </c>
    </row>
    <row r="50" spans="1:4">
      <c r="A50" s="109">
        <v>43282</v>
      </c>
      <c r="B50" s="112">
        <v>4.3485280799956172E-2</v>
      </c>
      <c r="C50" s="113">
        <v>9.2608254935996115E-2</v>
      </c>
      <c r="D50" s="112">
        <v>4.3935633745650904E-2</v>
      </c>
    </row>
    <row r="51" spans="1:4">
      <c r="A51" s="109">
        <v>43313</v>
      </c>
      <c r="B51" s="112">
        <v>4.9490108448648762E-2</v>
      </c>
      <c r="C51" s="113">
        <v>7.7956348125414854E-2</v>
      </c>
      <c r="D51" s="112">
        <v>4.6513004795819768E-2</v>
      </c>
    </row>
    <row r="52" spans="1:4">
      <c r="A52" s="109">
        <v>43344</v>
      </c>
      <c r="B52" s="112">
        <v>4.6778548297419009E-2</v>
      </c>
      <c r="C52" s="113">
        <v>8.6232134656008652E-2</v>
      </c>
      <c r="D52" s="112">
        <v>4.8944400120203735E-2</v>
      </c>
    </row>
    <row r="53" spans="1:4">
      <c r="A53" s="109">
        <v>43374</v>
      </c>
      <c r="B53" s="112">
        <v>6.0079894663766176E-2</v>
      </c>
      <c r="C53" s="113">
        <v>9.7762028948533697E-2</v>
      </c>
      <c r="D53" s="112">
        <v>5.018260717935874E-2</v>
      </c>
    </row>
    <row r="54" spans="1:4">
      <c r="A54" s="109">
        <v>43405</v>
      </c>
      <c r="B54" s="112">
        <v>5.5951117121580296E-2</v>
      </c>
      <c r="C54" s="113">
        <v>9.8734570921063414E-2</v>
      </c>
      <c r="D54" s="112">
        <v>5.5671474304892055E-2</v>
      </c>
    </row>
    <row r="55" spans="1:4">
      <c r="A55" s="109">
        <v>43435</v>
      </c>
      <c r="B55" s="112">
        <v>5.1437253930963323E-2</v>
      </c>
      <c r="C55" s="113">
        <v>0.10013909862312254</v>
      </c>
      <c r="D55" s="112">
        <v>4.3587934415078911E-2</v>
      </c>
    </row>
    <row r="56" spans="1:4">
      <c r="A56" s="109">
        <v>43466</v>
      </c>
      <c r="B56" s="112">
        <v>5.1139083623193526E-2</v>
      </c>
      <c r="C56" s="113">
        <v>8.5911138203818682E-2</v>
      </c>
      <c r="D56" s="112">
        <v>6.0621105481668991E-2</v>
      </c>
    </row>
    <row r="57" spans="1:4">
      <c r="A57" s="109">
        <v>43497</v>
      </c>
      <c r="B57" s="112">
        <v>5.0083319033961793E-2</v>
      </c>
      <c r="C57" s="113">
        <v>8.018484311095575E-2</v>
      </c>
      <c r="D57" s="112">
        <v>6.1144194886453951E-2</v>
      </c>
    </row>
    <row r="58" spans="1:4">
      <c r="A58" s="109">
        <v>43525</v>
      </c>
      <c r="B58" s="112">
        <v>4.7918413508482249E-2</v>
      </c>
      <c r="C58" s="113">
        <v>6.5884833546999033E-2</v>
      </c>
      <c r="D58" s="112">
        <v>6.1718189090677278E-2</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59AD6-8958-4EB3-818B-992E8DDA6D0E}">
  <sheetPr codeName="Sheet36"/>
  <dimension ref="A1:D67"/>
  <sheetViews>
    <sheetView workbookViewId="0"/>
  </sheetViews>
  <sheetFormatPr defaultColWidth="8.85546875" defaultRowHeight="14.25"/>
  <cols>
    <col min="1" max="1" width="11.7109375" style="16" customWidth="1"/>
    <col min="2" max="3" width="23.7109375" style="16" customWidth="1"/>
    <col min="4" max="4" width="23.7109375" style="58" customWidth="1"/>
    <col min="5" max="16384" width="8.85546875" style="16"/>
  </cols>
  <sheetData>
    <row r="1" spans="1:4">
      <c r="A1" s="16" t="s">
        <v>321</v>
      </c>
    </row>
    <row r="2" spans="1:4">
      <c r="A2" s="16" t="s">
        <v>322</v>
      </c>
    </row>
    <row r="3" spans="1:4">
      <c r="A3" s="16" t="s">
        <v>410</v>
      </c>
    </row>
    <row r="4" spans="1:4">
      <c r="A4" s="16" t="s">
        <v>433</v>
      </c>
    </row>
    <row r="5" spans="1:4">
      <c r="A5" s="21" t="s">
        <v>402</v>
      </c>
    </row>
    <row r="7" spans="1:4" s="168" customFormat="1" ht="30" customHeight="1">
      <c r="B7" s="114" t="s">
        <v>323</v>
      </c>
      <c r="C7" s="168" t="s">
        <v>325</v>
      </c>
      <c r="D7" s="114" t="s">
        <v>324</v>
      </c>
    </row>
    <row r="8" spans="1:4">
      <c r="A8" s="81">
        <v>38047</v>
      </c>
      <c r="B8" s="110">
        <v>0.48830869102121782</v>
      </c>
      <c r="C8" s="110">
        <v>0.35743101652117687</v>
      </c>
      <c r="D8" s="111">
        <v>0.43324861195757391</v>
      </c>
    </row>
    <row r="9" spans="1:4">
      <c r="A9" s="81">
        <v>38139</v>
      </c>
      <c r="B9" s="110">
        <v>0.50974939238212968</v>
      </c>
      <c r="C9" s="110">
        <v>0.37683618493183801</v>
      </c>
      <c r="D9" s="111">
        <v>0.41515207219378891</v>
      </c>
    </row>
    <row r="10" spans="1:4">
      <c r="A10" s="81">
        <v>38231</v>
      </c>
      <c r="B10" s="110">
        <v>0.51190259533959226</v>
      </c>
      <c r="C10" s="110">
        <v>0.37278423262712307</v>
      </c>
      <c r="D10" s="111">
        <v>0.43539318405681604</v>
      </c>
    </row>
    <row r="11" spans="1:4">
      <c r="A11" s="81">
        <v>38322</v>
      </c>
      <c r="B11" s="110">
        <v>0.53729550696169415</v>
      </c>
      <c r="C11" s="110">
        <v>0.38137898797688341</v>
      </c>
      <c r="D11" s="111">
        <v>0.47503995382491354</v>
      </c>
    </row>
    <row r="12" spans="1:4">
      <c r="A12" s="81">
        <v>38412</v>
      </c>
      <c r="B12" s="110">
        <v>0.48616840219698204</v>
      </c>
      <c r="C12" s="110">
        <v>0.373278264802413</v>
      </c>
      <c r="D12" s="111">
        <v>0.47082645277437052</v>
      </c>
    </row>
    <row r="13" spans="1:4">
      <c r="A13" s="81">
        <v>38504</v>
      </c>
      <c r="B13" s="110">
        <v>0.50254926239683906</v>
      </c>
      <c r="C13" s="110">
        <v>0.38046146198445935</v>
      </c>
      <c r="D13" s="111">
        <v>0.447734047877342</v>
      </c>
    </row>
    <row r="14" spans="1:4">
      <c r="A14" s="81">
        <v>38596</v>
      </c>
      <c r="B14" s="110">
        <v>0.4978291692534782</v>
      </c>
      <c r="C14" s="110">
        <v>0.3735858502152532</v>
      </c>
      <c r="D14" s="111">
        <v>0.48472924349857344</v>
      </c>
    </row>
    <row r="15" spans="1:4">
      <c r="A15" s="81">
        <v>38687</v>
      </c>
      <c r="B15" s="110">
        <v>0.47220463587093309</v>
      </c>
      <c r="C15" s="110">
        <v>0.36498945777001174</v>
      </c>
      <c r="D15" s="111">
        <v>0.54406187423761621</v>
      </c>
    </row>
    <row r="16" spans="1:4">
      <c r="A16" s="81">
        <v>38777</v>
      </c>
      <c r="B16" s="110">
        <v>0.52661132221539586</v>
      </c>
      <c r="C16" s="110">
        <v>0.42919275210541019</v>
      </c>
      <c r="D16" s="111">
        <v>0.44557610381287294</v>
      </c>
    </row>
    <row r="17" spans="1:4">
      <c r="A17" s="81">
        <v>38869</v>
      </c>
      <c r="B17" s="110">
        <v>0.54951414771084772</v>
      </c>
      <c r="C17" s="110">
        <v>0.44988549391615063</v>
      </c>
      <c r="D17" s="111">
        <v>0.40063768931167321</v>
      </c>
    </row>
    <row r="18" spans="1:4">
      <c r="A18" s="81">
        <v>38961</v>
      </c>
      <c r="B18" s="110">
        <v>0.47434874874421662</v>
      </c>
      <c r="C18" s="110">
        <v>0.42853796250686332</v>
      </c>
      <c r="D18" s="111">
        <v>0.42415919983904082</v>
      </c>
    </row>
    <row r="19" spans="1:4">
      <c r="A19" s="81">
        <v>39052</v>
      </c>
      <c r="B19" s="110">
        <v>0.43918081867317821</v>
      </c>
      <c r="C19" s="110">
        <v>0.38726272018944435</v>
      </c>
      <c r="D19" s="111">
        <v>0.53248259236910922</v>
      </c>
    </row>
    <row r="20" spans="1:4">
      <c r="A20" s="81">
        <v>39142</v>
      </c>
      <c r="B20" s="110">
        <v>0.49745488402855237</v>
      </c>
      <c r="C20" s="110">
        <v>0.42997098069453576</v>
      </c>
      <c r="D20" s="111">
        <v>0.4675444351987047</v>
      </c>
    </row>
    <row r="21" spans="1:4">
      <c r="A21" s="81">
        <v>39234</v>
      </c>
      <c r="B21" s="110">
        <v>0.52049568619513276</v>
      </c>
      <c r="C21" s="110">
        <v>0.43426530522692725</v>
      </c>
      <c r="D21" s="111">
        <v>0.46290432395739151</v>
      </c>
    </row>
    <row r="22" spans="1:4">
      <c r="A22" s="81">
        <v>39326</v>
      </c>
      <c r="B22" s="110">
        <v>0.53833722570333697</v>
      </c>
      <c r="C22" s="110">
        <v>0.4383555052436835</v>
      </c>
      <c r="D22" s="111">
        <v>0.44383188205276503</v>
      </c>
    </row>
    <row r="23" spans="1:4">
      <c r="A23" s="81">
        <v>39417</v>
      </c>
      <c r="B23" s="110">
        <v>0.53656645191809083</v>
      </c>
      <c r="C23" s="110">
        <v>0.43762644102715276</v>
      </c>
      <c r="D23" s="111">
        <v>0.45581615868376024</v>
      </c>
    </row>
    <row r="24" spans="1:4">
      <c r="A24" s="81">
        <v>39508</v>
      </c>
      <c r="B24" s="110">
        <v>0.51736379288886913</v>
      </c>
      <c r="C24" s="110">
        <v>0.43509547277626964</v>
      </c>
      <c r="D24" s="111">
        <v>0.41353613163141267</v>
      </c>
    </row>
    <row r="25" spans="1:4">
      <c r="A25" s="81">
        <v>39600</v>
      </c>
      <c r="B25" s="110">
        <v>0.56938564220408849</v>
      </c>
      <c r="C25" s="110">
        <v>0.44862206245949832</v>
      </c>
      <c r="D25" s="111">
        <v>0.37975329081398751</v>
      </c>
    </row>
    <row r="26" spans="1:4">
      <c r="A26" s="81">
        <v>39692</v>
      </c>
      <c r="B26" s="110">
        <v>0.6026473701615801</v>
      </c>
      <c r="C26" s="110">
        <v>0.45976861669865299</v>
      </c>
      <c r="D26" s="111">
        <v>0.36847230769657519</v>
      </c>
    </row>
    <row r="27" spans="1:4">
      <c r="A27" s="81">
        <v>39783</v>
      </c>
      <c r="B27" s="110">
        <v>0.61037918580005379</v>
      </c>
      <c r="C27" s="110">
        <v>0.4600556238749966</v>
      </c>
      <c r="D27" s="111">
        <v>0.36343844162218059</v>
      </c>
    </row>
    <row r="28" spans="1:4">
      <c r="A28" s="81">
        <v>39873</v>
      </c>
      <c r="B28" s="110">
        <v>0.62231974007110891</v>
      </c>
      <c r="C28" s="110">
        <v>0.49629975406250737</v>
      </c>
      <c r="D28" s="111">
        <v>0.32137790691932683</v>
      </c>
    </row>
    <row r="29" spans="1:4">
      <c r="A29" s="81">
        <v>39965</v>
      </c>
      <c r="B29" s="110">
        <v>0.63022094282399488</v>
      </c>
      <c r="C29" s="110">
        <v>0.50217336664232248</v>
      </c>
      <c r="D29" s="111">
        <v>0.32158433306302714</v>
      </c>
    </row>
    <row r="30" spans="1:4">
      <c r="A30" s="81">
        <v>40057</v>
      </c>
      <c r="B30" s="110">
        <v>0.60342703145072496</v>
      </c>
      <c r="C30" s="110">
        <v>0.51472589993343432</v>
      </c>
      <c r="D30" s="111">
        <v>0.32739738347633596</v>
      </c>
    </row>
    <row r="31" spans="1:4">
      <c r="A31" s="81">
        <v>40148</v>
      </c>
      <c r="B31" s="110">
        <v>0.57155974033562496</v>
      </c>
      <c r="C31" s="110">
        <v>0.49655356360401509</v>
      </c>
      <c r="D31" s="111">
        <v>0.37330760482040076</v>
      </c>
    </row>
    <row r="32" spans="1:4">
      <c r="A32" s="81">
        <v>40238</v>
      </c>
      <c r="B32" s="110">
        <v>0.58947680686818882</v>
      </c>
      <c r="C32" s="110">
        <v>0.5195575332816359</v>
      </c>
      <c r="D32" s="111">
        <v>0.33956805649669652</v>
      </c>
    </row>
    <row r="33" spans="1:4">
      <c r="A33" s="81">
        <v>40330</v>
      </c>
      <c r="B33" s="110">
        <v>0.5495855916161968</v>
      </c>
      <c r="C33" s="110">
        <v>0.47625587162813804</v>
      </c>
      <c r="D33" s="111">
        <v>0.33633565183591191</v>
      </c>
    </row>
    <row r="34" spans="1:4">
      <c r="A34" s="81">
        <v>40422</v>
      </c>
      <c r="B34" s="110">
        <v>0.56076146258033766</v>
      </c>
      <c r="C34" s="110">
        <v>0.48189688860470281</v>
      </c>
      <c r="D34" s="111">
        <v>0.32817141385371623</v>
      </c>
    </row>
    <row r="35" spans="1:4">
      <c r="A35" s="81">
        <v>40513</v>
      </c>
      <c r="B35" s="110">
        <v>0.54181018622783783</v>
      </c>
      <c r="C35" s="110">
        <v>0.46301337204630683</v>
      </c>
      <c r="D35" s="111">
        <v>0.38054141673606867</v>
      </c>
    </row>
    <row r="36" spans="1:4">
      <c r="A36" s="81">
        <v>40603</v>
      </c>
      <c r="B36" s="110">
        <v>0.5563031674255221</v>
      </c>
      <c r="C36" s="110">
        <v>0.4739267171009961</v>
      </c>
      <c r="D36" s="111">
        <v>0.3429314375794778</v>
      </c>
    </row>
    <row r="37" spans="1:4">
      <c r="A37" s="81">
        <v>40695</v>
      </c>
      <c r="B37" s="110">
        <v>0.55493335043402914</v>
      </c>
      <c r="C37" s="110">
        <v>0.46827001398257484</v>
      </c>
      <c r="D37" s="111">
        <v>0.3484274827054501</v>
      </c>
    </row>
    <row r="38" spans="1:4">
      <c r="A38" s="81">
        <v>40787</v>
      </c>
      <c r="B38" s="110">
        <v>0.62203192510348482</v>
      </c>
      <c r="C38" s="110">
        <v>0.47638285325709412</v>
      </c>
      <c r="D38" s="111">
        <v>0.33265026639966927</v>
      </c>
    </row>
    <row r="39" spans="1:4">
      <c r="A39" s="81">
        <v>40878</v>
      </c>
      <c r="B39" s="110">
        <v>0.62209325955561501</v>
      </c>
      <c r="C39" s="110">
        <v>0.4747366980042394</v>
      </c>
      <c r="D39" s="111">
        <v>0.35525422686165259</v>
      </c>
    </row>
    <row r="40" spans="1:4">
      <c r="A40" s="81">
        <v>40969</v>
      </c>
      <c r="B40" s="110">
        <v>0.61234052360631608</v>
      </c>
      <c r="C40" s="110">
        <v>0.46731590675570983</v>
      </c>
      <c r="D40" s="111">
        <v>0.36338579050889969</v>
      </c>
    </row>
    <row r="41" spans="1:4">
      <c r="A41" s="81">
        <v>41061</v>
      </c>
      <c r="B41" s="110">
        <v>0.61926445059566482</v>
      </c>
      <c r="C41" s="110">
        <v>0.46499852497505506</v>
      </c>
      <c r="D41" s="111">
        <v>0.35099259816226613</v>
      </c>
    </row>
    <row r="42" spans="1:4">
      <c r="A42" s="81">
        <v>41153</v>
      </c>
      <c r="B42" s="110">
        <v>0.59839273321682906</v>
      </c>
      <c r="C42" s="110">
        <v>0.4704195036606314</v>
      </c>
      <c r="D42" s="111">
        <v>0.34422669210647755</v>
      </c>
    </row>
    <row r="43" spans="1:4">
      <c r="A43" s="81">
        <v>41244</v>
      </c>
      <c r="B43" s="110">
        <v>0.64336711706531147</v>
      </c>
      <c r="C43" s="110">
        <v>0.47466722541811118</v>
      </c>
      <c r="D43" s="111">
        <v>0.36999679106787398</v>
      </c>
    </row>
    <row r="44" spans="1:4">
      <c r="A44" s="81">
        <v>41334</v>
      </c>
      <c r="B44" s="110">
        <v>0.62281112687571338</v>
      </c>
      <c r="C44" s="110">
        <v>0.46461533177975356</v>
      </c>
      <c r="D44" s="111">
        <v>0.34367325039206653</v>
      </c>
    </row>
    <row r="45" spans="1:4">
      <c r="A45" s="81">
        <v>41426</v>
      </c>
      <c r="B45" s="110">
        <v>0.61913294405304431</v>
      </c>
      <c r="C45" s="110">
        <v>0.45552417378574839</v>
      </c>
      <c r="D45" s="111">
        <v>0.36088680117022232</v>
      </c>
    </row>
    <row r="46" spans="1:4">
      <c r="A46" s="81">
        <v>41518</v>
      </c>
      <c r="B46" s="110">
        <v>0.66956012209162175</v>
      </c>
      <c r="C46" s="110">
        <v>0.4908488576195521</v>
      </c>
      <c r="D46" s="111">
        <v>0.34156716576527274</v>
      </c>
    </row>
    <row r="47" spans="1:4">
      <c r="A47" s="81">
        <v>41609</v>
      </c>
      <c r="B47" s="110">
        <v>0.69042947536732813</v>
      </c>
      <c r="C47" s="110">
        <v>0.50250547775166576</v>
      </c>
      <c r="D47" s="111">
        <v>0.37045248770036021</v>
      </c>
    </row>
    <row r="48" spans="1:4">
      <c r="A48" s="81">
        <v>41699</v>
      </c>
      <c r="B48" s="110">
        <v>0.71678803065664809</v>
      </c>
      <c r="C48" s="110">
        <v>0.50609712992019973</v>
      </c>
      <c r="D48" s="111">
        <v>0.36377832899262119</v>
      </c>
    </row>
    <row r="49" spans="1:4">
      <c r="A49" s="81">
        <v>41791</v>
      </c>
      <c r="B49" s="110">
        <v>0.73311502776507531</v>
      </c>
      <c r="C49" s="110">
        <v>0.52867260996827325</v>
      </c>
      <c r="D49" s="111">
        <v>0.35648458756424689</v>
      </c>
    </row>
    <row r="50" spans="1:4">
      <c r="A50" s="81">
        <v>41883</v>
      </c>
      <c r="B50" s="110">
        <v>0.71904547320522971</v>
      </c>
      <c r="C50" s="110">
        <v>0.51834883129098352</v>
      </c>
      <c r="D50" s="111">
        <v>0.34760713701117035</v>
      </c>
    </row>
    <row r="51" spans="1:4">
      <c r="A51" s="81">
        <v>41974</v>
      </c>
      <c r="B51" s="110">
        <v>0.71276341206892668</v>
      </c>
      <c r="C51" s="110">
        <v>0.50505612517518128</v>
      </c>
      <c r="D51" s="111">
        <v>0.37623446041857017</v>
      </c>
    </row>
    <row r="52" spans="1:4">
      <c r="A52" s="81">
        <v>42064</v>
      </c>
      <c r="B52" s="110">
        <v>0.72788555913475073</v>
      </c>
      <c r="C52" s="110">
        <v>0.51331135978938769</v>
      </c>
      <c r="D52" s="111">
        <v>0.37929789197380637</v>
      </c>
    </row>
    <row r="53" spans="1:4">
      <c r="A53" s="81">
        <v>42156</v>
      </c>
      <c r="B53" s="110">
        <v>0.73863752284207707</v>
      </c>
      <c r="C53" s="110">
        <v>0.50771781147628714</v>
      </c>
      <c r="D53" s="111">
        <v>0.37512011921013005</v>
      </c>
    </row>
    <row r="54" spans="1:4">
      <c r="A54" s="81">
        <v>42248</v>
      </c>
      <c r="B54" s="110">
        <v>0.76115649845708022</v>
      </c>
      <c r="C54" s="110">
        <v>0.50269810286216732</v>
      </c>
      <c r="D54" s="111">
        <v>0.3782276931921042</v>
      </c>
    </row>
    <row r="55" spans="1:4">
      <c r="A55" s="81">
        <v>42339</v>
      </c>
      <c r="B55" s="110">
        <v>0.74823595351395789</v>
      </c>
      <c r="C55" s="110">
        <v>0.49527108165249928</v>
      </c>
      <c r="D55" s="111">
        <v>0.41919035987384956</v>
      </c>
    </row>
    <row r="56" spans="1:4">
      <c r="A56" s="81">
        <v>42430</v>
      </c>
      <c r="B56" s="110">
        <v>0.77702730734811709</v>
      </c>
      <c r="C56" s="110">
        <v>0.51388334374379685</v>
      </c>
      <c r="D56" s="111">
        <v>0.37941640112276481</v>
      </c>
    </row>
    <row r="57" spans="1:4">
      <c r="A57" s="81">
        <v>42522</v>
      </c>
      <c r="B57" s="110">
        <v>0.7841756362688358</v>
      </c>
      <c r="C57" s="110">
        <v>0.51779001752438614</v>
      </c>
      <c r="D57" s="111">
        <v>0.38141131188750543</v>
      </c>
    </row>
    <row r="58" spans="1:4">
      <c r="A58" s="81">
        <v>42614</v>
      </c>
      <c r="B58" s="110">
        <v>0.85617957147520685</v>
      </c>
      <c r="C58" s="110">
        <v>0.5202698202948387</v>
      </c>
      <c r="D58" s="111">
        <v>0.37989980855199784</v>
      </c>
    </row>
    <row r="59" spans="1:4">
      <c r="A59" s="81">
        <v>42705</v>
      </c>
      <c r="B59" s="110">
        <v>0.89379593496256082</v>
      </c>
      <c r="C59" s="110">
        <v>0.53666650427794638</v>
      </c>
      <c r="D59" s="111">
        <v>0.35047399445707389</v>
      </c>
    </row>
    <row r="60" spans="1:4">
      <c r="A60" s="81">
        <v>42795</v>
      </c>
      <c r="B60" s="110">
        <v>0.95250415836492197</v>
      </c>
      <c r="C60" s="110">
        <v>0.56203836106992422</v>
      </c>
      <c r="D60" s="111">
        <v>0.32596208463643833</v>
      </c>
    </row>
    <row r="61" spans="1:4">
      <c r="A61" s="81">
        <v>42887</v>
      </c>
      <c r="B61" s="110">
        <v>0.92470902484026629</v>
      </c>
      <c r="C61" s="110">
        <v>0.56835920849762633</v>
      </c>
      <c r="D61" s="111">
        <v>0.33278786858894349</v>
      </c>
    </row>
    <row r="62" spans="1:4">
      <c r="A62" s="81">
        <v>42979</v>
      </c>
      <c r="B62" s="110">
        <v>0.96811774385038984</v>
      </c>
      <c r="C62" s="110">
        <v>0.58327831043693945</v>
      </c>
      <c r="D62" s="111">
        <v>0.32386720752505355</v>
      </c>
    </row>
    <row r="63" spans="1:4">
      <c r="A63" s="81">
        <v>43070</v>
      </c>
      <c r="B63" s="110">
        <v>0.94095357700932669</v>
      </c>
      <c r="C63" s="110">
        <v>0.59547170372325908</v>
      </c>
      <c r="D63" s="111">
        <v>0.31518909775064191</v>
      </c>
    </row>
    <row r="64" spans="1:4">
      <c r="A64" s="81">
        <v>43160</v>
      </c>
      <c r="B64" s="110">
        <v>0.9626023794482651</v>
      </c>
      <c r="C64" s="110">
        <v>0.56106058028376438</v>
      </c>
      <c r="D64" s="111">
        <v>0.32944190412140889</v>
      </c>
    </row>
    <row r="65" spans="1:4">
      <c r="A65" s="81">
        <v>43252</v>
      </c>
      <c r="B65" s="110">
        <v>0.91315661408783</v>
      </c>
      <c r="C65" s="110">
        <v>0.55262445965945384</v>
      </c>
      <c r="D65" s="111">
        <v>0.32052171910055877</v>
      </c>
    </row>
    <row r="66" spans="1:4">
      <c r="A66" s="81">
        <v>43344</v>
      </c>
      <c r="B66" s="110">
        <v>0.92829939116323368</v>
      </c>
      <c r="C66" s="110">
        <v>0.55868628190758851</v>
      </c>
      <c r="D66" s="111">
        <v>0.31205892107485328</v>
      </c>
    </row>
    <row r="67" spans="1:4">
      <c r="A67" s="81">
        <v>43435</v>
      </c>
      <c r="B67" s="110">
        <v>0.91252678333152704</v>
      </c>
      <c r="C67" s="110">
        <v>0.54026722334501465</v>
      </c>
      <c r="D67" s="111">
        <v>0.32300202930160993</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CF26-59B7-44B2-8ABD-933934096DF7}">
  <sheetPr codeName="Sheet37"/>
  <dimension ref="A1:C35"/>
  <sheetViews>
    <sheetView workbookViewId="0"/>
  </sheetViews>
  <sheetFormatPr defaultColWidth="8.85546875" defaultRowHeight="14.25"/>
  <cols>
    <col min="1" max="1" width="11.7109375" style="15" customWidth="1"/>
    <col min="2" max="3" width="14.7109375" style="16" customWidth="1"/>
    <col min="4" max="16384" width="8.85546875" style="16"/>
  </cols>
  <sheetData>
    <row r="1" spans="1:3">
      <c r="A1" s="15" t="s">
        <v>326</v>
      </c>
    </row>
    <row r="2" spans="1:3">
      <c r="A2" s="15" t="s">
        <v>327</v>
      </c>
    </row>
    <row r="3" spans="1:3">
      <c r="A3" s="15" t="s">
        <v>410</v>
      </c>
    </row>
    <row r="4" spans="1:3">
      <c r="A4" s="15" t="s">
        <v>433</v>
      </c>
    </row>
    <row r="5" spans="1:3">
      <c r="A5" s="15" t="s">
        <v>328</v>
      </c>
    </row>
    <row r="7" spans="1:3" s="168" customFormat="1" ht="30" customHeight="1">
      <c r="A7" s="183"/>
      <c r="B7" s="117" t="s">
        <v>325</v>
      </c>
      <c r="C7" s="117" t="s">
        <v>323</v>
      </c>
    </row>
    <row r="8" spans="1:3">
      <c r="A8" s="118" t="s">
        <v>268</v>
      </c>
      <c r="B8" s="115">
        <v>0.88891630353059581</v>
      </c>
      <c r="C8" s="116">
        <v>0.66928818150228242</v>
      </c>
    </row>
    <row r="9" spans="1:3">
      <c r="A9" s="118"/>
      <c r="B9" s="115">
        <v>1.5591974290742758</v>
      </c>
      <c r="C9" s="116">
        <v>0.72907425097563472</v>
      </c>
    </row>
    <row r="10" spans="1:3">
      <c r="A10" s="118"/>
      <c r="B10" s="115">
        <v>0.81675035926505146</v>
      </c>
      <c r="C10" s="116">
        <v>0.66928818150228242</v>
      </c>
    </row>
    <row r="11" spans="1:3">
      <c r="A11" s="118"/>
      <c r="B11" s="115">
        <v>0.56980087291895876</v>
      </c>
      <c r="C11" s="116">
        <v>0.52281589844533471</v>
      </c>
    </row>
    <row r="12" spans="1:3">
      <c r="A12" s="118"/>
      <c r="B12" s="115">
        <v>1.1108677077982054</v>
      </c>
      <c r="C12" s="116">
        <v>0.3975293780425283</v>
      </c>
    </row>
    <row r="13" spans="1:3">
      <c r="A13" s="118"/>
      <c r="B13" s="115">
        <v>0.56803278204370944</v>
      </c>
      <c r="C13" s="116">
        <v>0.71638391606724627</v>
      </c>
    </row>
    <row r="14" spans="1:3">
      <c r="A14" s="118"/>
      <c r="B14" s="115">
        <v>0.73244130211094149</v>
      </c>
      <c r="C14" s="116">
        <v>0.40458362039269724</v>
      </c>
    </row>
    <row r="15" spans="1:3">
      <c r="A15" s="118"/>
      <c r="B15" s="115">
        <v>1.9453513270281926</v>
      </c>
      <c r="C15" s="116">
        <v>0.54219327487657654</v>
      </c>
    </row>
    <row r="16" spans="1:3">
      <c r="A16" s="118"/>
      <c r="B16" s="115">
        <v>0.57972071358037536</v>
      </c>
      <c r="C16" s="116">
        <v>0.97000548039513201</v>
      </c>
    </row>
    <row r="17" spans="1:3">
      <c r="A17" s="118"/>
      <c r="B17" s="115">
        <v>0.93174580053101685</v>
      </c>
      <c r="C17" s="116">
        <v>0.52195974375392062</v>
      </c>
    </row>
    <row r="18" spans="1:3">
      <c r="A18" s="118"/>
      <c r="B18" s="115">
        <v>1.4105045126403724</v>
      </c>
      <c r="C18" s="116">
        <v>0.49437724417989953</v>
      </c>
    </row>
    <row r="19" spans="1:3">
      <c r="A19" s="118"/>
      <c r="B19" s="115">
        <v>0.88891630353059581</v>
      </c>
      <c r="C19" s="116">
        <v>0.83026547387903971</v>
      </c>
    </row>
    <row r="20" spans="1:3">
      <c r="A20" s="118"/>
      <c r="B20" s="115">
        <v>0.69467602847975185</v>
      </c>
      <c r="C20" s="116">
        <v>0.70435087209033909</v>
      </c>
    </row>
    <row r="21" spans="1:3">
      <c r="A21" s="118"/>
      <c r="B21" s="115">
        <v>1.9492494259748776</v>
      </c>
      <c r="C21" s="116">
        <v>0.95934656318921985</v>
      </c>
    </row>
    <row r="22" spans="1:3">
      <c r="A22" s="118"/>
      <c r="B22" s="115">
        <v>0.65752598759640557</v>
      </c>
      <c r="C22" s="116">
        <v>0.84626685441015559</v>
      </c>
    </row>
    <row r="23" spans="1:3">
      <c r="A23" s="118"/>
      <c r="B23" s="115">
        <v>0.42697236648527925</v>
      </c>
      <c r="C23" s="116">
        <v>0.44644710504855806</v>
      </c>
    </row>
    <row r="24" spans="1:3">
      <c r="A24" s="118"/>
      <c r="B24" s="115">
        <v>0.66494084018543331</v>
      </c>
      <c r="C24" s="116">
        <v>0.49874280290939138</v>
      </c>
    </row>
    <row r="25" spans="1:3">
      <c r="A25" s="118"/>
      <c r="B25" s="115">
        <v>1.7194380977872257</v>
      </c>
      <c r="C25" s="116">
        <v>0.6272586447141133</v>
      </c>
    </row>
    <row r="26" spans="1:3">
      <c r="A26" s="118"/>
      <c r="B26" s="115">
        <v>0.89046519018569847</v>
      </c>
      <c r="C26" s="116">
        <v>0.86819597118159986</v>
      </c>
    </row>
    <row r="27" spans="1:3">
      <c r="A27" s="118"/>
      <c r="B27" s="115">
        <v>0.45045738647122296</v>
      </c>
      <c r="C27" s="116">
        <v>0.63533501661069169</v>
      </c>
    </row>
    <row r="28" spans="1:3">
      <c r="A28" s="118"/>
      <c r="B28" s="115">
        <v>1.0057002356580196</v>
      </c>
      <c r="C28" s="116">
        <v>0.76749670391317337</v>
      </c>
    </row>
    <row r="29" spans="1:3">
      <c r="A29" s="118"/>
      <c r="B29" s="115">
        <v>0.33049239670325825</v>
      </c>
      <c r="C29" s="116">
        <v>0.70512962080747599</v>
      </c>
    </row>
    <row r="30" spans="1:3">
      <c r="A30" s="118"/>
      <c r="B30" s="115">
        <v>0.51267424778279558</v>
      </c>
      <c r="C30" s="116">
        <v>0.5514300696190384</v>
      </c>
    </row>
    <row r="31" spans="1:3">
      <c r="A31" s="118" t="s">
        <v>92</v>
      </c>
      <c r="B31" s="115">
        <v>0.54026808807372817</v>
      </c>
      <c r="C31" s="116">
        <v>0.91252797048937839</v>
      </c>
    </row>
    <row r="32" spans="1:3">
      <c r="A32" s="118"/>
      <c r="B32" s="115">
        <v>1.1131553595512835</v>
      </c>
      <c r="C32" s="116">
        <v>0.70073636035297859</v>
      </c>
    </row>
    <row r="33" spans="1:3">
      <c r="A33" s="118"/>
      <c r="B33" s="115">
        <v>1.5564355473286922</v>
      </c>
      <c r="C33" s="116">
        <v>0.46441761254746439</v>
      </c>
    </row>
    <row r="34" spans="1:3">
      <c r="A34" s="118"/>
      <c r="B34" s="115">
        <v>0.82867570973429683</v>
      </c>
      <c r="C34" s="116">
        <v>0.63637938741869238</v>
      </c>
    </row>
    <row r="35" spans="1:3">
      <c r="A35" s="119" t="s">
        <v>403</v>
      </c>
      <c r="B35" s="115">
        <v>0.56980087291895876</v>
      </c>
      <c r="C35" s="115">
        <v>0.63533501661069169</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844D-3FB1-4A8F-9C65-E51E01FEEEBD}">
  <sheetPr codeName="Sheet38"/>
  <dimension ref="A1:F15"/>
  <sheetViews>
    <sheetView workbookViewId="0"/>
  </sheetViews>
  <sheetFormatPr defaultColWidth="8.85546875" defaultRowHeight="14.25"/>
  <cols>
    <col min="1" max="1" width="11.7109375" style="16" customWidth="1"/>
    <col min="2" max="3" width="22.7109375" style="16" customWidth="1"/>
    <col min="4" max="4" width="22.7109375" style="58" customWidth="1"/>
    <col min="5" max="5" width="25.7109375" style="16" customWidth="1"/>
    <col min="6" max="6" width="22.7109375" style="16" customWidth="1"/>
    <col min="7" max="16384" width="8.85546875" style="16"/>
  </cols>
  <sheetData>
    <row r="1" spans="1:6">
      <c r="A1" s="16" t="s">
        <v>329</v>
      </c>
    </row>
    <row r="2" spans="1:6">
      <c r="A2" s="16" t="s">
        <v>330</v>
      </c>
    </row>
    <row r="3" spans="1:6">
      <c r="A3" s="16" t="s">
        <v>441</v>
      </c>
    </row>
    <row r="4" spans="1:6">
      <c r="A4" s="16" t="s">
        <v>433</v>
      </c>
    </row>
    <row r="7" spans="1:6" s="168" customFormat="1" ht="45" customHeight="1">
      <c r="A7" s="182"/>
      <c r="B7" s="120" t="s">
        <v>334</v>
      </c>
      <c r="C7" s="120" t="s">
        <v>331</v>
      </c>
      <c r="D7" s="120" t="s">
        <v>332</v>
      </c>
      <c r="E7" s="120" t="s">
        <v>333</v>
      </c>
      <c r="F7" s="121" t="s">
        <v>335</v>
      </c>
    </row>
    <row r="8" spans="1:6">
      <c r="A8" s="57">
        <v>2012</v>
      </c>
      <c r="B8" s="197">
        <v>56.974083333333326</v>
      </c>
      <c r="C8" s="197">
        <v>-61.335333333333338</v>
      </c>
      <c r="D8" s="15">
        <v>100</v>
      </c>
      <c r="E8" s="15">
        <v>100</v>
      </c>
      <c r="F8" s="159">
        <v>7.6999999999999999E-2</v>
      </c>
    </row>
    <row r="9" spans="1:6">
      <c r="A9" s="57">
        <v>2013</v>
      </c>
      <c r="B9" s="197">
        <v>42.542666666666662</v>
      </c>
      <c r="C9" s="197">
        <v>-56.205916666666674</v>
      </c>
      <c r="D9" s="39">
        <v>77.539671677316306</v>
      </c>
      <c r="E9" s="39">
        <v>90.400949840831004</v>
      </c>
      <c r="F9" s="159">
        <v>8.1000000000000003E-2</v>
      </c>
    </row>
    <row r="10" spans="1:6">
      <c r="A10" s="57">
        <v>2014</v>
      </c>
      <c r="B10" s="198">
        <v>38.137833333333333</v>
      </c>
      <c r="C10" s="198">
        <v>-48.779000000000003</v>
      </c>
      <c r="D10" s="93">
        <v>69.307601408994387</v>
      </c>
      <c r="E10" s="93">
        <v>76.381572010372835</v>
      </c>
      <c r="F10" s="160">
        <v>8.5999999999999993E-2</v>
      </c>
    </row>
    <row r="11" spans="1:6">
      <c r="A11" s="57">
        <v>2015</v>
      </c>
      <c r="B11" s="197">
        <v>31.601764750000001</v>
      </c>
      <c r="C11" s="197">
        <v>-44.587199750000011</v>
      </c>
      <c r="D11" s="39">
        <v>56.116345417693722</v>
      </c>
      <c r="E11" s="39">
        <v>68.357847002957499</v>
      </c>
      <c r="F11" s="159">
        <v>7.2999999999999995E-2</v>
      </c>
    </row>
    <row r="12" spans="1:6">
      <c r="A12" s="57">
        <v>2016</v>
      </c>
      <c r="B12" s="197">
        <v>34.955249999999999</v>
      </c>
      <c r="C12" s="197">
        <v>-50.055083333333336</v>
      </c>
      <c r="D12" s="39">
        <v>58.548035625391407</v>
      </c>
      <c r="E12" s="39">
        <v>84.722566264886339</v>
      </c>
      <c r="F12" s="159">
        <v>6.5000000000000002E-2</v>
      </c>
    </row>
    <row r="13" spans="1:6">
      <c r="A13" s="57">
        <v>2017</v>
      </c>
      <c r="B13" s="197">
        <v>16.796583333333331</v>
      </c>
      <c r="C13" s="197">
        <v>-35.586833333333338</v>
      </c>
      <c r="D13" s="39">
        <v>25.939814499455842</v>
      </c>
      <c r="E13" s="39">
        <v>67.18124111177562</v>
      </c>
      <c r="F13" s="159">
        <v>5.2000000000000005E-2</v>
      </c>
    </row>
    <row r="14" spans="1:6">
      <c r="A14" s="57">
        <v>2018</v>
      </c>
      <c r="B14" s="197">
        <v>18.546916666666668</v>
      </c>
      <c r="C14" s="197">
        <v>-43.272750000000002</v>
      </c>
      <c r="D14" s="39">
        <v>27.258329206838127</v>
      </c>
      <c r="E14" s="39">
        <v>98.83486021346404</v>
      </c>
      <c r="F14" s="159">
        <v>3.9E-2</v>
      </c>
    </row>
    <row r="15" spans="1:6">
      <c r="A15" s="57">
        <v>2019</v>
      </c>
      <c r="B15" s="197">
        <v>9.3480000000000008</v>
      </c>
      <c r="C15" s="197">
        <v>-29.536333333333335</v>
      </c>
      <c r="D15" s="39">
        <v>13.384816355605041</v>
      </c>
      <c r="E15" s="39">
        <v>79.962393903264811</v>
      </c>
      <c r="F15" s="159">
        <v>3.6000000000000004E-2</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45D66-82D6-45EE-BAC6-050CE8717BF5}">
  <sheetPr codeName="Sheet39"/>
  <dimension ref="A1:C191"/>
  <sheetViews>
    <sheetView zoomScaleNormal="100" workbookViewId="0"/>
  </sheetViews>
  <sheetFormatPr defaultColWidth="9.7109375" defaultRowHeight="14.25" customHeight="1"/>
  <cols>
    <col min="1" max="1" width="11.7109375" style="37" customWidth="1"/>
    <col min="2" max="3" width="25.7109375" style="37" customWidth="1"/>
    <col min="4" max="16384" width="9.7109375" style="37"/>
  </cols>
  <sheetData>
    <row r="1" spans="1:3" ht="14.25" customHeight="1">
      <c r="A1" s="37" t="s">
        <v>336</v>
      </c>
    </row>
    <row r="2" spans="1:3" ht="14.25" customHeight="1">
      <c r="A2" s="37" t="s">
        <v>337</v>
      </c>
    </row>
    <row r="3" spans="1:3" ht="14.25" customHeight="1">
      <c r="A3" s="37" t="s">
        <v>404</v>
      </c>
    </row>
    <row r="4" spans="1:3" ht="14.25" customHeight="1">
      <c r="A4" s="37" t="s">
        <v>433</v>
      </c>
    </row>
    <row r="5" spans="1:3" ht="14.25" customHeight="1">
      <c r="A5" s="37" t="s">
        <v>338</v>
      </c>
    </row>
    <row r="6" spans="1:3" ht="15" customHeight="1"/>
    <row r="7" spans="1:3" s="167" customFormat="1" ht="45" customHeight="1">
      <c r="B7" s="123" t="s">
        <v>424</v>
      </c>
      <c r="C7" s="123" t="s">
        <v>339</v>
      </c>
    </row>
    <row r="8" spans="1:3" ht="14.25" customHeight="1">
      <c r="A8" s="122">
        <v>37956</v>
      </c>
      <c r="B8" s="155">
        <v>3.7857142857142851</v>
      </c>
      <c r="C8" s="155">
        <v>3.0112958465694195</v>
      </c>
    </row>
    <row r="9" spans="1:3" ht="14.25" customHeight="1">
      <c r="A9" s="122">
        <v>37987</v>
      </c>
      <c r="B9" s="155">
        <v>3.8809523809523805</v>
      </c>
      <c r="C9" s="155">
        <v>2.5428049311431287</v>
      </c>
    </row>
    <row r="10" spans="1:3" ht="14.25" customHeight="1">
      <c r="A10" s="122">
        <v>38018</v>
      </c>
      <c r="B10" s="155">
        <v>3.9761904761904758</v>
      </c>
      <c r="C10" s="155">
        <v>2.3059145831579069</v>
      </c>
    </row>
    <row r="11" spans="1:3" ht="14.25" customHeight="1">
      <c r="A11" s="122">
        <v>38047</v>
      </c>
      <c r="B11" s="155">
        <v>4.0714285714285712</v>
      </c>
      <c r="C11" s="155">
        <v>2.0663237949615207</v>
      </c>
    </row>
    <row r="12" spans="1:3" ht="14.25" customHeight="1">
      <c r="A12" s="122">
        <v>38078</v>
      </c>
      <c r="B12" s="155">
        <v>3.9285714285714284</v>
      </c>
      <c r="C12" s="155">
        <v>1.5138344985646059</v>
      </c>
    </row>
    <row r="13" spans="1:3" ht="14.25" customHeight="1">
      <c r="A13" s="122">
        <v>38108</v>
      </c>
      <c r="B13" s="155">
        <v>3.7857142857142856</v>
      </c>
      <c r="C13" s="155">
        <v>0.96949623085847692</v>
      </c>
    </row>
    <row r="14" spans="1:3" ht="14.25" customHeight="1">
      <c r="A14" s="122">
        <v>38139</v>
      </c>
      <c r="B14" s="155">
        <v>3.6428571428571428</v>
      </c>
      <c r="C14" s="155">
        <v>0.34801174178652922</v>
      </c>
    </row>
    <row r="15" spans="1:3" ht="14.25" customHeight="1">
      <c r="A15" s="122">
        <v>38169</v>
      </c>
      <c r="B15" s="155">
        <v>3.5</v>
      </c>
      <c r="C15" s="155">
        <v>-0.11271169503588327</v>
      </c>
    </row>
    <row r="16" spans="1:3" ht="14.25" customHeight="1">
      <c r="A16" s="122">
        <v>38200</v>
      </c>
      <c r="B16" s="155">
        <v>3.3571428571428572</v>
      </c>
      <c r="C16" s="155">
        <v>-0.37859567862426513</v>
      </c>
    </row>
    <row r="17" spans="1:3" ht="14.25" customHeight="1">
      <c r="A17" s="122">
        <v>38231</v>
      </c>
      <c r="B17" s="155">
        <v>3.2142857142857144</v>
      </c>
      <c r="C17" s="155">
        <v>-0.69975090353629577</v>
      </c>
    </row>
    <row r="18" spans="1:3" ht="14.25" customHeight="1">
      <c r="A18" s="122">
        <v>38261</v>
      </c>
      <c r="B18" s="155">
        <v>3.2142857142857144</v>
      </c>
      <c r="C18" s="155">
        <v>-0.96176170472763478</v>
      </c>
    </row>
    <row r="19" spans="1:3" ht="14.25" customHeight="1">
      <c r="A19" s="122">
        <v>38292</v>
      </c>
      <c r="B19" s="155">
        <v>3.2142857142857144</v>
      </c>
      <c r="C19" s="155">
        <v>-1.1273015268697091</v>
      </c>
    </row>
    <row r="20" spans="1:3" ht="14.25" customHeight="1">
      <c r="A20" s="122">
        <v>38322</v>
      </c>
      <c r="B20" s="155">
        <v>3.2142857142857144</v>
      </c>
      <c r="C20" s="155">
        <v>-1.1593113208619912</v>
      </c>
    </row>
    <row r="21" spans="1:3" ht="14.25" customHeight="1">
      <c r="A21" s="122">
        <v>38353</v>
      </c>
      <c r="B21" s="155">
        <v>3.1190476190476191</v>
      </c>
      <c r="C21" s="155">
        <v>-1.3079183836764057</v>
      </c>
    </row>
    <row r="22" spans="1:3" ht="14.25" customHeight="1">
      <c r="A22" s="122">
        <v>38384</v>
      </c>
      <c r="B22" s="155">
        <v>3.0238095238095237</v>
      </c>
      <c r="C22" s="155">
        <v>-1.3601208239505951</v>
      </c>
    </row>
    <row r="23" spans="1:3" ht="14.25" customHeight="1">
      <c r="A23" s="122">
        <v>38412</v>
      </c>
      <c r="B23" s="155">
        <v>2.9285714285714288</v>
      </c>
      <c r="C23" s="155">
        <v>-1.284059981951152</v>
      </c>
    </row>
    <row r="24" spans="1:3" ht="14.25" customHeight="1">
      <c r="A24" s="122">
        <v>38443</v>
      </c>
      <c r="B24" s="155">
        <v>3.166666666666667</v>
      </c>
      <c r="C24" s="155">
        <v>-1.2916887118750284</v>
      </c>
    </row>
    <row r="25" spans="1:3" ht="14.25" customHeight="1">
      <c r="A25" s="122">
        <v>38473</v>
      </c>
      <c r="B25" s="155">
        <v>3.4047619047619051</v>
      </c>
      <c r="C25" s="155">
        <v>-1.2888568150910034</v>
      </c>
    </row>
    <row r="26" spans="1:3" ht="14.25" customHeight="1">
      <c r="A26" s="122">
        <v>38504</v>
      </c>
      <c r="B26" s="155">
        <v>3.6428571428571428</v>
      </c>
      <c r="C26" s="155">
        <v>-1.3273274457627304</v>
      </c>
    </row>
    <row r="27" spans="1:3" ht="14.25" customHeight="1">
      <c r="A27" s="122">
        <v>38534</v>
      </c>
      <c r="B27" s="155">
        <v>3.9523809523809526</v>
      </c>
      <c r="C27" s="155">
        <v>-1.2728840364571425</v>
      </c>
    </row>
    <row r="28" spans="1:3" ht="14.25" customHeight="1">
      <c r="A28" s="122">
        <v>38565</v>
      </c>
      <c r="B28" s="155">
        <v>4.2619047619047628</v>
      </c>
      <c r="C28" s="155">
        <v>-1.1339539456571377</v>
      </c>
    </row>
    <row r="29" spans="1:3" ht="14.25" customHeight="1">
      <c r="A29" s="122">
        <v>38596</v>
      </c>
      <c r="B29" s="155">
        <v>4.5714285714285721</v>
      </c>
      <c r="C29" s="155">
        <v>-1.0291769396777533</v>
      </c>
    </row>
    <row r="30" spans="1:3" ht="14.25" customHeight="1">
      <c r="A30" s="122">
        <v>38626</v>
      </c>
      <c r="B30" s="155">
        <v>4.7380952380952381</v>
      </c>
      <c r="C30" s="155">
        <v>-1.156573615079818</v>
      </c>
    </row>
    <row r="31" spans="1:3" ht="14.25" customHeight="1">
      <c r="A31" s="122">
        <v>38657</v>
      </c>
      <c r="B31" s="155">
        <v>4.9047619047619042</v>
      </c>
      <c r="C31" s="155">
        <v>-1.1373224474990278</v>
      </c>
    </row>
    <row r="32" spans="1:3" ht="14.25" customHeight="1">
      <c r="A32" s="122">
        <v>38687</v>
      </c>
      <c r="B32" s="155">
        <v>5.0714285714285712</v>
      </c>
      <c r="C32" s="155">
        <v>-1.202481415057435</v>
      </c>
    </row>
    <row r="33" spans="1:3" ht="14.25" customHeight="1">
      <c r="A33" s="122">
        <v>38718</v>
      </c>
      <c r="B33" s="155">
        <v>5.1428571428571423</v>
      </c>
      <c r="C33" s="155">
        <v>-1.3475165217986209</v>
      </c>
    </row>
    <row r="34" spans="1:3" ht="14.25" customHeight="1">
      <c r="A34" s="122">
        <v>38749</v>
      </c>
      <c r="B34" s="155">
        <v>5.2142857142857135</v>
      </c>
      <c r="C34" s="155">
        <v>-1.3947808129065531</v>
      </c>
    </row>
    <row r="35" spans="1:3" ht="14.25" customHeight="1">
      <c r="A35" s="122">
        <v>38777</v>
      </c>
      <c r="B35" s="155">
        <v>5.2857142857142847</v>
      </c>
      <c r="C35" s="155">
        <v>-1.4560125108644357</v>
      </c>
    </row>
    <row r="36" spans="1:3" ht="14.25" customHeight="1">
      <c r="A36" s="122">
        <v>38808</v>
      </c>
      <c r="B36" s="155">
        <v>5.3809523809523805</v>
      </c>
      <c r="C36" s="155">
        <v>-1.5506030247198033</v>
      </c>
    </row>
    <row r="37" spans="1:3" ht="14.25" customHeight="1">
      <c r="A37" s="122">
        <v>38838</v>
      </c>
      <c r="B37" s="155">
        <v>5.4761904761904763</v>
      </c>
      <c r="C37" s="155">
        <v>-1.5633219153070177</v>
      </c>
    </row>
    <row r="38" spans="1:3" ht="14.25" customHeight="1">
      <c r="A38" s="122">
        <v>38869</v>
      </c>
      <c r="B38" s="155">
        <v>5.5714285714285712</v>
      </c>
      <c r="C38" s="155">
        <v>-1.6305061939350369</v>
      </c>
    </row>
    <row r="39" spans="1:3" ht="14.25" customHeight="1">
      <c r="A39" s="122">
        <v>38899</v>
      </c>
      <c r="B39" s="155">
        <v>5.3571428571428568</v>
      </c>
      <c r="C39" s="155">
        <v>-1.5747252193124943</v>
      </c>
    </row>
    <row r="40" spans="1:3" ht="14.25" customHeight="1">
      <c r="A40" s="122">
        <v>38930</v>
      </c>
      <c r="B40" s="155">
        <v>5.1428571428571423</v>
      </c>
      <c r="C40" s="155">
        <v>-1.4811754150540444</v>
      </c>
    </row>
    <row r="41" spans="1:3" ht="14.25" customHeight="1">
      <c r="A41" s="122">
        <v>38961</v>
      </c>
      <c r="B41" s="155">
        <v>4.9285714285714279</v>
      </c>
      <c r="C41" s="155">
        <v>-1.4314548632231063</v>
      </c>
    </row>
    <row r="42" spans="1:3" ht="14.25" customHeight="1">
      <c r="A42" s="122">
        <v>38991</v>
      </c>
      <c r="B42" s="155">
        <v>5.5238095238095228</v>
      </c>
      <c r="C42" s="155">
        <v>-1.2848411823935133</v>
      </c>
    </row>
    <row r="43" spans="1:3" ht="14.25" customHeight="1">
      <c r="A43" s="122">
        <v>39022</v>
      </c>
      <c r="B43" s="155">
        <v>6.1190476190476177</v>
      </c>
      <c r="C43" s="155">
        <v>-1.0968510029700445</v>
      </c>
    </row>
    <row r="44" spans="1:3" ht="14.25" customHeight="1">
      <c r="A44" s="122">
        <v>39052</v>
      </c>
      <c r="B44" s="155">
        <v>6.7142857142857135</v>
      </c>
      <c r="C44" s="155">
        <v>-1.0131016971424951</v>
      </c>
    </row>
    <row r="45" spans="1:3" ht="14.25" customHeight="1">
      <c r="A45" s="122">
        <v>39083</v>
      </c>
      <c r="B45" s="155">
        <v>6.6428571428571423</v>
      </c>
      <c r="C45" s="155">
        <v>-0.98343027781956105</v>
      </c>
    </row>
    <row r="46" spans="1:3" ht="14.25" customHeight="1">
      <c r="A46" s="122">
        <v>39114</v>
      </c>
      <c r="B46" s="155">
        <v>6.5714285714285712</v>
      </c>
      <c r="C46" s="155">
        <v>-0.99439125192318678</v>
      </c>
    </row>
    <row r="47" spans="1:3" ht="14.25" customHeight="1">
      <c r="A47" s="122">
        <v>39142</v>
      </c>
      <c r="B47" s="155">
        <v>6.5</v>
      </c>
      <c r="C47" s="155">
        <v>-1.002216323512422</v>
      </c>
    </row>
    <row r="48" spans="1:3" ht="14.25" customHeight="1">
      <c r="A48" s="122">
        <v>39173</v>
      </c>
      <c r="B48" s="155">
        <v>6.6190476190476186</v>
      </c>
      <c r="C48" s="155">
        <v>-0.95888720993462617</v>
      </c>
    </row>
    <row r="49" spans="1:3" ht="14.25" customHeight="1">
      <c r="A49" s="122">
        <v>39203</v>
      </c>
      <c r="B49" s="155">
        <v>6.7380952380952372</v>
      </c>
      <c r="C49" s="155">
        <v>-1.0010935064939726</v>
      </c>
    </row>
    <row r="50" spans="1:3" ht="14.25" customHeight="1">
      <c r="A50" s="122">
        <v>39234</v>
      </c>
      <c r="B50" s="155">
        <v>6.8571428571428568</v>
      </c>
      <c r="C50" s="155">
        <v>-1.0775912223422894</v>
      </c>
    </row>
    <row r="51" spans="1:3" ht="14.25" customHeight="1">
      <c r="A51" s="122">
        <v>39264</v>
      </c>
      <c r="B51" s="155">
        <v>7.0952380952380949</v>
      </c>
      <c r="C51" s="155">
        <v>-1.0284028544686208</v>
      </c>
    </row>
    <row r="52" spans="1:3" ht="14.25" customHeight="1">
      <c r="A52" s="122">
        <v>39295</v>
      </c>
      <c r="B52" s="155">
        <v>7.333333333333333</v>
      </c>
      <c r="C52" s="155">
        <v>-0.92805424041145701</v>
      </c>
    </row>
    <row r="53" spans="1:3" ht="14.25" customHeight="1">
      <c r="A53" s="122">
        <v>39326</v>
      </c>
      <c r="B53" s="155">
        <v>7.5714285714285712</v>
      </c>
      <c r="C53" s="155">
        <v>-0.82900804667136208</v>
      </c>
    </row>
    <row r="54" spans="1:3" ht="14.25" customHeight="1">
      <c r="A54" s="122">
        <v>39356</v>
      </c>
      <c r="B54" s="155">
        <v>7.5</v>
      </c>
      <c r="C54" s="155">
        <v>-0.68609177784538644</v>
      </c>
    </row>
    <row r="55" spans="1:3" ht="14.25" customHeight="1">
      <c r="A55" s="122">
        <v>39387</v>
      </c>
      <c r="B55" s="155">
        <v>7.4285714285714288</v>
      </c>
      <c r="C55" s="155">
        <v>-0.60894702923451349</v>
      </c>
    </row>
    <row r="56" spans="1:3" ht="14.25" customHeight="1">
      <c r="A56" s="122">
        <v>39417</v>
      </c>
      <c r="B56" s="155">
        <v>7.3571428571428577</v>
      </c>
      <c r="C56" s="155">
        <v>-0.47240783739935727</v>
      </c>
    </row>
    <row r="57" spans="1:3" ht="14.25" customHeight="1">
      <c r="A57" s="122">
        <v>39448</v>
      </c>
      <c r="B57" s="155">
        <v>7.3333333333333339</v>
      </c>
      <c r="C57" s="155">
        <v>-0.31190342768421658</v>
      </c>
    </row>
    <row r="58" spans="1:3" ht="14.25" customHeight="1">
      <c r="A58" s="122">
        <v>39479</v>
      </c>
      <c r="B58" s="155">
        <v>7.3095238095238102</v>
      </c>
      <c r="C58" s="155">
        <v>-0.24520683772395171</v>
      </c>
    </row>
    <row r="59" spans="1:3" ht="14.25" customHeight="1">
      <c r="A59" s="122">
        <v>39508</v>
      </c>
      <c r="B59" s="155">
        <v>7.2857142857142865</v>
      </c>
      <c r="C59" s="155">
        <v>-0.15764738357018809</v>
      </c>
    </row>
    <row r="60" spans="1:3" ht="14.25" customHeight="1">
      <c r="A60" s="122">
        <v>39539</v>
      </c>
      <c r="B60" s="155">
        <v>7.4285714285714288</v>
      </c>
      <c r="C60" s="155">
        <v>-0.1053167286382948</v>
      </c>
    </row>
    <row r="61" spans="1:3" ht="14.25" customHeight="1">
      <c r="A61" s="122">
        <v>39569</v>
      </c>
      <c r="B61" s="155">
        <v>7.5714285714285712</v>
      </c>
      <c r="C61" s="155">
        <v>-7.1715485513590943E-2</v>
      </c>
    </row>
    <row r="62" spans="1:3" ht="14.25" customHeight="1">
      <c r="A62" s="122">
        <v>39600</v>
      </c>
      <c r="B62" s="155">
        <v>7.7142857142857144</v>
      </c>
      <c r="C62" s="155">
        <v>-9.7558121215300275E-2</v>
      </c>
    </row>
    <row r="63" spans="1:3" ht="14.25" customHeight="1">
      <c r="A63" s="122">
        <v>39630</v>
      </c>
      <c r="B63" s="155">
        <v>7.6190476190476186</v>
      </c>
      <c r="C63" s="155">
        <v>-0.12464712887915057</v>
      </c>
    </row>
    <row r="64" spans="1:3" ht="14.25" customHeight="1">
      <c r="A64" s="122">
        <v>39661</v>
      </c>
      <c r="B64" s="155">
        <v>7.5238095238095228</v>
      </c>
      <c r="C64" s="155">
        <v>-0.11759533598261261</v>
      </c>
    </row>
    <row r="65" spans="1:3" ht="14.25" customHeight="1">
      <c r="A65" s="122">
        <v>39692</v>
      </c>
      <c r="B65" s="155">
        <v>7.4285714285714279</v>
      </c>
      <c r="C65" s="155">
        <v>-2.6660496230358051E-2</v>
      </c>
    </row>
    <row r="66" spans="1:3" ht="14.25" customHeight="1">
      <c r="A66" s="122">
        <v>39722</v>
      </c>
      <c r="B66" s="155">
        <v>7.0714285714285712</v>
      </c>
      <c r="C66" s="155">
        <v>5.6426033463049398E-2</v>
      </c>
    </row>
    <row r="67" spans="1:3" ht="14.25" customHeight="1">
      <c r="A67" s="122">
        <v>39753</v>
      </c>
      <c r="B67" s="155">
        <v>6.7142857142857144</v>
      </c>
      <c r="C67" s="155">
        <v>0.19448585262202764</v>
      </c>
    </row>
    <row r="68" spans="1:3" ht="14.25" customHeight="1">
      <c r="A68" s="122">
        <v>39783</v>
      </c>
      <c r="B68" s="155">
        <v>6.3571428571428577</v>
      </c>
      <c r="C68" s="155">
        <v>0.3341248996975551</v>
      </c>
    </row>
    <row r="69" spans="1:3" ht="14.25" customHeight="1">
      <c r="A69" s="122">
        <v>39814</v>
      </c>
      <c r="B69" s="155">
        <v>6.0476190476190474</v>
      </c>
      <c r="C69" s="155">
        <v>0.47831460814978149</v>
      </c>
    </row>
    <row r="70" spans="1:3" ht="14.25" customHeight="1">
      <c r="A70" s="122">
        <v>39845</v>
      </c>
      <c r="B70" s="155">
        <v>5.7380952380952372</v>
      </c>
      <c r="C70" s="155">
        <v>0.5697810146695107</v>
      </c>
    </row>
    <row r="71" spans="1:3" ht="14.25" customHeight="1">
      <c r="A71" s="122">
        <v>39873</v>
      </c>
      <c r="B71" s="155">
        <v>5.4285714285714279</v>
      </c>
      <c r="C71" s="155">
        <v>0.62317895906866816</v>
      </c>
    </row>
    <row r="72" spans="1:3" ht="14.25" customHeight="1">
      <c r="A72" s="122">
        <v>39904</v>
      </c>
      <c r="B72" s="155">
        <v>5.0476190476190474</v>
      </c>
      <c r="C72" s="155">
        <v>0.66416480471271677</v>
      </c>
    </row>
    <row r="73" spans="1:3" ht="14.25" customHeight="1">
      <c r="A73" s="122">
        <v>39934</v>
      </c>
      <c r="B73" s="155">
        <v>4.666666666666667</v>
      </c>
      <c r="C73" s="155">
        <v>0.70427952277172723</v>
      </c>
    </row>
    <row r="74" spans="1:3" ht="14.25" customHeight="1">
      <c r="A74" s="122">
        <v>39965</v>
      </c>
      <c r="B74" s="155">
        <v>4.2857142857142856</v>
      </c>
      <c r="C74" s="155">
        <v>0.74978411806713707</v>
      </c>
    </row>
    <row r="75" spans="1:3" ht="14.25" customHeight="1">
      <c r="A75" s="122">
        <v>39995</v>
      </c>
      <c r="B75" s="155">
        <v>4.0714285714285712</v>
      </c>
      <c r="C75" s="155">
        <v>0.75373529822928209</v>
      </c>
    </row>
    <row r="76" spans="1:3" ht="14.25" customHeight="1">
      <c r="A76" s="122">
        <v>40026</v>
      </c>
      <c r="B76" s="155">
        <v>3.8571428571428568</v>
      </c>
      <c r="C76" s="155">
        <v>0.71115731551879624</v>
      </c>
    </row>
    <row r="77" spans="1:3" ht="14.25" customHeight="1">
      <c r="A77" s="122">
        <v>40057</v>
      </c>
      <c r="B77" s="155">
        <v>3.6428571428571428</v>
      </c>
      <c r="C77" s="155">
        <v>0.75055915290738895</v>
      </c>
    </row>
    <row r="78" spans="1:3" ht="14.25" customHeight="1">
      <c r="A78" s="122">
        <v>40087</v>
      </c>
      <c r="B78" s="155">
        <v>3.4285714285714284</v>
      </c>
      <c r="C78" s="155">
        <v>0.80480157470278224</v>
      </c>
    </row>
    <row r="79" spans="1:3" ht="14.25" customHeight="1">
      <c r="A79" s="122">
        <v>40118</v>
      </c>
      <c r="B79" s="155">
        <v>3.214285714285714</v>
      </c>
      <c r="C79" s="155">
        <v>0.80963254436398202</v>
      </c>
    </row>
    <row r="80" spans="1:3" ht="14.25" customHeight="1">
      <c r="A80" s="122">
        <v>40148</v>
      </c>
      <c r="B80" s="155">
        <v>3</v>
      </c>
      <c r="C80" s="155">
        <v>0.79864055913181198</v>
      </c>
    </row>
    <row r="81" spans="1:3" ht="14.25" customHeight="1">
      <c r="A81" s="122">
        <v>40179</v>
      </c>
      <c r="B81" s="155">
        <v>2.9761904761904763</v>
      </c>
      <c r="C81" s="155">
        <v>0.7367630090145515</v>
      </c>
    </row>
    <row r="82" spans="1:3" ht="14.25" customHeight="1">
      <c r="A82" s="122">
        <v>40210</v>
      </c>
      <c r="B82" s="155">
        <v>2.9523809523809526</v>
      </c>
      <c r="C82" s="155">
        <v>0.7057257440149326</v>
      </c>
    </row>
    <row r="83" spans="1:3" ht="14.25" customHeight="1">
      <c r="A83" s="122">
        <v>40238</v>
      </c>
      <c r="B83" s="155">
        <v>2.9285714285714288</v>
      </c>
      <c r="C83" s="155">
        <v>0.73362252410977769</v>
      </c>
    </row>
    <row r="84" spans="1:3" ht="14.25" customHeight="1">
      <c r="A84" s="122">
        <v>40269</v>
      </c>
      <c r="B84" s="155">
        <v>2.9523809523809526</v>
      </c>
      <c r="C84" s="155">
        <v>0.71002160179035234</v>
      </c>
    </row>
    <row r="85" spans="1:3" ht="14.25" customHeight="1">
      <c r="A85" s="122">
        <v>40299</v>
      </c>
      <c r="B85" s="155">
        <v>2.9761904761904763</v>
      </c>
      <c r="C85" s="155">
        <v>0.66962671456741563</v>
      </c>
    </row>
    <row r="86" spans="1:3" ht="14.25" customHeight="1">
      <c r="A86" s="122">
        <v>40330</v>
      </c>
      <c r="B86" s="155">
        <v>3</v>
      </c>
      <c r="C86" s="155">
        <v>0.66626648850075731</v>
      </c>
    </row>
    <row r="87" spans="1:3" ht="14.25" customHeight="1">
      <c r="A87" s="122">
        <v>40360</v>
      </c>
      <c r="B87" s="155">
        <v>3.1904761904761902</v>
      </c>
      <c r="C87" s="155">
        <v>0.6411186760343569</v>
      </c>
    </row>
    <row r="88" spans="1:3" ht="14.25" customHeight="1">
      <c r="A88" s="122">
        <v>40391</v>
      </c>
      <c r="B88" s="155">
        <v>3.3809523809523805</v>
      </c>
      <c r="C88" s="155">
        <v>0.65417145475351357</v>
      </c>
    </row>
    <row r="89" spans="1:3" ht="14.25" customHeight="1">
      <c r="A89" s="122">
        <v>40422</v>
      </c>
      <c r="B89" s="155">
        <v>3.5714285714285712</v>
      </c>
      <c r="C89" s="155">
        <v>0.65299352487141926</v>
      </c>
    </row>
    <row r="90" spans="1:3" ht="14.25" customHeight="1">
      <c r="A90" s="122">
        <v>40452</v>
      </c>
      <c r="B90" s="155">
        <v>3.7619047619047619</v>
      </c>
      <c r="C90" s="155">
        <v>0.6286156054502009</v>
      </c>
    </row>
    <row r="91" spans="1:3" ht="14.25" customHeight="1">
      <c r="A91" s="122">
        <v>40483</v>
      </c>
      <c r="B91" s="155">
        <v>3.9523809523809526</v>
      </c>
      <c r="C91" s="155">
        <v>0.66941113145961373</v>
      </c>
    </row>
    <row r="92" spans="1:3" ht="14.25" customHeight="1">
      <c r="A92" s="122">
        <v>40513</v>
      </c>
      <c r="B92" s="155">
        <v>4.1428571428571432</v>
      </c>
      <c r="C92" s="155">
        <v>0.66962462218497365</v>
      </c>
    </row>
    <row r="93" spans="1:3" ht="14.25" customHeight="1">
      <c r="A93" s="122">
        <v>40544</v>
      </c>
      <c r="B93" s="155">
        <v>4.2619047619047619</v>
      </c>
      <c r="C93" s="155">
        <v>0.67681332322203869</v>
      </c>
    </row>
    <row r="94" spans="1:3" ht="14.25" customHeight="1">
      <c r="A94" s="122">
        <v>40575</v>
      </c>
      <c r="B94" s="155">
        <v>4.3809523809523805</v>
      </c>
      <c r="C94" s="155">
        <v>0.70865510481457417</v>
      </c>
    </row>
    <row r="95" spans="1:3" ht="14.25" customHeight="1">
      <c r="A95" s="122">
        <v>40603</v>
      </c>
      <c r="B95" s="155">
        <v>4.5</v>
      </c>
      <c r="C95" s="155">
        <v>0.7096201583023406</v>
      </c>
    </row>
    <row r="96" spans="1:3" ht="14.25" customHeight="1">
      <c r="A96" s="122">
        <v>40634</v>
      </c>
      <c r="B96" s="155">
        <v>4.6428571428571423</v>
      </c>
      <c r="C96" s="155">
        <v>0.7458379417842852</v>
      </c>
    </row>
    <row r="97" spans="1:3" ht="14.25" customHeight="1">
      <c r="A97" s="122">
        <v>40664</v>
      </c>
      <c r="B97" s="155">
        <v>4.7857142857142847</v>
      </c>
      <c r="C97" s="155">
        <v>0.82405753251777192</v>
      </c>
    </row>
    <row r="98" spans="1:3" ht="14.25" customHeight="1">
      <c r="A98" s="122">
        <v>40695</v>
      </c>
      <c r="B98" s="155">
        <v>4.9285714285714279</v>
      </c>
      <c r="C98" s="155">
        <v>0.82294927554526853</v>
      </c>
    </row>
    <row r="99" spans="1:3" ht="14.25" customHeight="1">
      <c r="A99" s="122">
        <v>40725</v>
      </c>
      <c r="B99" s="155">
        <v>4.8571428571428568</v>
      </c>
      <c r="C99" s="155">
        <v>0.85405852167164309</v>
      </c>
    </row>
    <row r="100" spans="1:3" ht="14.25" customHeight="1">
      <c r="A100" s="122">
        <v>40756</v>
      </c>
      <c r="B100" s="155">
        <v>4.7857142857142856</v>
      </c>
      <c r="C100" s="155">
        <v>0.87723819641708445</v>
      </c>
    </row>
    <row r="101" spans="1:3" ht="14.25" customHeight="1">
      <c r="A101" s="122">
        <v>40787</v>
      </c>
      <c r="B101" s="155">
        <v>4.7142857142857144</v>
      </c>
      <c r="C101" s="155">
        <v>0.92776366388106124</v>
      </c>
    </row>
    <row r="102" spans="1:3" ht="14.25" customHeight="1">
      <c r="A102" s="122">
        <v>40817</v>
      </c>
      <c r="B102" s="155">
        <v>4.5</v>
      </c>
      <c r="C102" s="155">
        <v>0.99837590049667846</v>
      </c>
    </row>
    <row r="103" spans="1:3" ht="14.25" customHeight="1">
      <c r="A103" s="122">
        <v>40848</v>
      </c>
      <c r="B103" s="155">
        <v>4.2857142857142856</v>
      </c>
      <c r="C103" s="155">
        <v>1.0576867508187699</v>
      </c>
    </row>
    <row r="104" spans="1:3" ht="14.25" customHeight="1">
      <c r="A104" s="122">
        <v>40878</v>
      </c>
      <c r="B104" s="155">
        <v>4.0714285714285721</v>
      </c>
      <c r="C104" s="155">
        <v>1.0969027888846357</v>
      </c>
    </row>
    <row r="105" spans="1:3" ht="14.25" customHeight="1">
      <c r="A105" s="122">
        <v>40909</v>
      </c>
      <c r="B105" s="155">
        <v>4.0476190476190483</v>
      </c>
      <c r="C105" s="155">
        <v>1.1406561660521664</v>
      </c>
    </row>
    <row r="106" spans="1:3" ht="14.25" customHeight="1">
      <c r="A106" s="122">
        <v>40940</v>
      </c>
      <c r="B106" s="155">
        <v>4.0238095238095246</v>
      </c>
      <c r="C106" s="155">
        <v>1.1494479837618132</v>
      </c>
    </row>
    <row r="107" spans="1:3" ht="14.25" customHeight="1">
      <c r="A107" s="122">
        <v>40969</v>
      </c>
      <c r="B107" s="155">
        <v>4</v>
      </c>
      <c r="C107" s="155">
        <v>1.2107386136184577</v>
      </c>
    </row>
    <row r="108" spans="1:3" ht="14.25" customHeight="1">
      <c r="A108" s="122">
        <v>41000</v>
      </c>
      <c r="B108" s="155">
        <v>3.8571428571428572</v>
      </c>
      <c r="C108" s="155">
        <v>1.2353553482246107</v>
      </c>
    </row>
    <row r="109" spans="1:3" ht="14.25" customHeight="1">
      <c r="A109" s="122">
        <v>41030</v>
      </c>
      <c r="B109" s="155">
        <v>3.7142857142857144</v>
      </c>
      <c r="C109" s="155">
        <v>1.2777906010137485</v>
      </c>
    </row>
    <row r="110" spans="1:3" ht="14.25" customHeight="1">
      <c r="A110" s="122">
        <v>41061</v>
      </c>
      <c r="B110" s="155">
        <v>3.5714285714285712</v>
      </c>
      <c r="C110" s="155">
        <v>1.3015343095000831</v>
      </c>
    </row>
    <row r="111" spans="1:3" ht="14.25" customHeight="1">
      <c r="A111" s="122">
        <v>41091</v>
      </c>
      <c r="B111" s="155">
        <v>3.5476190476190474</v>
      </c>
      <c r="C111" s="155">
        <v>1.2867386840267301</v>
      </c>
    </row>
    <row r="112" spans="1:3" ht="14.25" customHeight="1">
      <c r="A112" s="122">
        <v>41122</v>
      </c>
      <c r="B112" s="155">
        <v>3.5238095238095237</v>
      </c>
      <c r="C112" s="155">
        <v>1.3160532761287096</v>
      </c>
    </row>
    <row r="113" spans="1:3" ht="14.25" customHeight="1">
      <c r="A113" s="122">
        <v>41153</v>
      </c>
      <c r="B113" s="155">
        <v>3.5</v>
      </c>
      <c r="C113" s="155">
        <v>1.3207545287256264</v>
      </c>
    </row>
    <row r="114" spans="1:3" ht="14.25" customHeight="1">
      <c r="A114" s="122">
        <v>41183</v>
      </c>
      <c r="B114" s="155">
        <v>3.2619047619047619</v>
      </c>
      <c r="C114" s="155">
        <v>1.2888288687237248</v>
      </c>
    </row>
    <row r="115" spans="1:3" ht="14.25" customHeight="1">
      <c r="A115" s="122">
        <v>41214</v>
      </c>
      <c r="B115" s="155">
        <v>3.0238095238095237</v>
      </c>
      <c r="C115" s="155">
        <v>1.2880321526332652</v>
      </c>
    </row>
    <row r="116" spans="1:3" ht="14.25" customHeight="1">
      <c r="A116" s="122">
        <v>41244</v>
      </c>
      <c r="B116" s="155">
        <v>2.7857142857142856</v>
      </c>
      <c r="C116" s="155">
        <v>1.2471058017800591</v>
      </c>
    </row>
    <row r="117" spans="1:3" ht="14.25" customHeight="1">
      <c r="A117" s="122">
        <v>41275</v>
      </c>
      <c r="B117" s="155">
        <v>2.8095238095238093</v>
      </c>
      <c r="C117" s="155">
        <v>1.1776991298967432</v>
      </c>
    </row>
    <row r="118" spans="1:3" ht="14.25" customHeight="1">
      <c r="A118" s="122">
        <v>41306</v>
      </c>
      <c r="B118" s="155">
        <v>2.833333333333333</v>
      </c>
      <c r="C118" s="155">
        <v>1.1538626867154445</v>
      </c>
    </row>
    <row r="119" spans="1:3" ht="14.25" customHeight="1">
      <c r="A119" s="122">
        <v>41334</v>
      </c>
      <c r="B119" s="155">
        <v>2.8571428571428568</v>
      </c>
      <c r="C119" s="155">
        <v>1.0895595974730525</v>
      </c>
    </row>
    <row r="120" spans="1:3" ht="14.25" customHeight="1">
      <c r="A120" s="122">
        <v>41365</v>
      </c>
      <c r="B120" s="155">
        <v>2.9047619047619047</v>
      </c>
      <c r="C120" s="155">
        <v>1.0502925026962064</v>
      </c>
    </row>
    <row r="121" spans="1:3" ht="14.25" customHeight="1">
      <c r="A121" s="122">
        <v>41395</v>
      </c>
      <c r="B121" s="155">
        <v>2.9523809523809526</v>
      </c>
      <c r="C121" s="155">
        <v>1.0155126383299373</v>
      </c>
    </row>
    <row r="122" spans="1:3" ht="14.25" customHeight="1">
      <c r="A122" s="122">
        <v>41426</v>
      </c>
      <c r="B122" s="155">
        <v>3</v>
      </c>
      <c r="C122" s="155">
        <v>0.92991572876685058</v>
      </c>
    </row>
    <row r="123" spans="1:3" ht="14.25" customHeight="1">
      <c r="A123" s="122">
        <v>41456</v>
      </c>
      <c r="B123" s="155">
        <v>2.9523809523809521</v>
      </c>
      <c r="C123" s="155">
        <v>0.8366455029782085</v>
      </c>
    </row>
    <row r="124" spans="1:3" ht="14.25" customHeight="1">
      <c r="A124" s="122">
        <v>41487</v>
      </c>
      <c r="B124" s="155">
        <v>2.9047619047619042</v>
      </c>
      <c r="C124" s="155">
        <v>0.82476128338021648</v>
      </c>
    </row>
    <row r="125" spans="1:3" ht="14.25" customHeight="1">
      <c r="A125" s="122">
        <v>41518</v>
      </c>
      <c r="B125" s="155">
        <v>2.8571428571428568</v>
      </c>
      <c r="C125" s="155">
        <v>0.73203214616494827</v>
      </c>
    </row>
    <row r="126" spans="1:3" ht="14.25" customHeight="1">
      <c r="A126" s="122">
        <v>41548</v>
      </c>
      <c r="B126" s="155">
        <v>2.9761904761904758</v>
      </c>
      <c r="C126" s="155">
        <v>0.66914705945387165</v>
      </c>
    </row>
    <row r="127" spans="1:3" ht="14.25" customHeight="1">
      <c r="A127" s="122">
        <v>41579</v>
      </c>
      <c r="B127" s="155">
        <v>3.0952380952380949</v>
      </c>
      <c r="C127" s="155">
        <v>0.62424940464349599</v>
      </c>
    </row>
    <row r="128" spans="1:3" ht="14.25" customHeight="1">
      <c r="A128" s="122">
        <v>41609</v>
      </c>
      <c r="B128" s="155">
        <v>3.2142857142857144</v>
      </c>
      <c r="C128" s="155">
        <v>0.57682214903429563</v>
      </c>
    </row>
    <row r="129" spans="1:3" ht="14.25" customHeight="1">
      <c r="A129" s="122">
        <v>41640</v>
      </c>
      <c r="B129" s="155">
        <v>3.2380952380952381</v>
      </c>
      <c r="C129" s="155">
        <v>0.51531112333365525</v>
      </c>
    </row>
    <row r="130" spans="1:3" ht="14.25" customHeight="1">
      <c r="A130" s="122">
        <v>41671</v>
      </c>
      <c r="B130" s="155">
        <v>3.2619047619047619</v>
      </c>
      <c r="C130" s="155">
        <v>0.52227365075143628</v>
      </c>
    </row>
    <row r="131" spans="1:3" ht="14.25" customHeight="1">
      <c r="A131" s="122">
        <v>41699</v>
      </c>
      <c r="B131" s="155">
        <v>3.2857142857142856</v>
      </c>
      <c r="C131" s="155">
        <v>0.46158034683097249</v>
      </c>
    </row>
    <row r="132" spans="1:3" ht="14.25" customHeight="1">
      <c r="A132" s="122">
        <v>41730</v>
      </c>
      <c r="B132" s="155">
        <v>3.333333333333333</v>
      </c>
      <c r="C132" s="155">
        <v>0.45950260961729794</v>
      </c>
    </row>
    <row r="133" spans="1:3" ht="14.25" customHeight="1">
      <c r="A133" s="122">
        <v>41760</v>
      </c>
      <c r="B133" s="155">
        <v>3.3809523809523805</v>
      </c>
      <c r="C133" s="155">
        <v>0.46621654826992792</v>
      </c>
    </row>
    <row r="134" spans="1:3" ht="14.25" customHeight="1">
      <c r="A134" s="122">
        <v>41791</v>
      </c>
      <c r="B134" s="155">
        <v>3.4285714285714279</v>
      </c>
      <c r="C134" s="155">
        <v>0.47268054269221482</v>
      </c>
    </row>
    <row r="135" spans="1:3" ht="14.25" customHeight="1">
      <c r="A135" s="122">
        <v>41821</v>
      </c>
      <c r="B135" s="155">
        <v>3.5714285714285707</v>
      </c>
      <c r="C135" s="155">
        <v>0.46648259048109414</v>
      </c>
    </row>
    <row r="136" spans="1:3" ht="14.25" customHeight="1">
      <c r="A136" s="122">
        <v>41852</v>
      </c>
      <c r="B136" s="155">
        <v>3.7142857142857135</v>
      </c>
      <c r="C136" s="155">
        <v>0.4791118159290263</v>
      </c>
    </row>
    <row r="137" spans="1:3" ht="14.25" customHeight="1">
      <c r="A137" s="122">
        <v>41883</v>
      </c>
      <c r="B137" s="155">
        <v>3.8571428571428568</v>
      </c>
      <c r="C137" s="155">
        <v>0.45446763482099334</v>
      </c>
    </row>
    <row r="138" spans="1:3" ht="14.25" customHeight="1">
      <c r="A138" s="122">
        <v>41913</v>
      </c>
      <c r="B138" s="155">
        <v>3.9047619047619047</v>
      </c>
      <c r="C138" s="155">
        <v>0.42626952427115683</v>
      </c>
    </row>
    <row r="139" spans="1:3" ht="14.25" customHeight="1">
      <c r="A139" s="122">
        <v>41944</v>
      </c>
      <c r="B139" s="155">
        <v>3.9523809523809526</v>
      </c>
      <c r="C139" s="155">
        <v>0.39145618227579265</v>
      </c>
    </row>
    <row r="140" spans="1:3" ht="14.25" customHeight="1">
      <c r="A140" s="122">
        <v>41974</v>
      </c>
      <c r="B140" s="155">
        <v>4</v>
      </c>
      <c r="C140" s="155">
        <v>0.34231159011953594</v>
      </c>
    </row>
    <row r="141" spans="1:3" ht="14.25" customHeight="1">
      <c r="A141" s="122">
        <v>42005</v>
      </c>
      <c r="B141" s="155">
        <v>4.0238095238095237</v>
      </c>
      <c r="C141" s="155">
        <v>0.26907724717166698</v>
      </c>
    </row>
    <row r="142" spans="1:3" ht="14.25" customHeight="1">
      <c r="A142" s="122">
        <v>42036</v>
      </c>
      <c r="B142" s="155">
        <v>4.0476190476190474</v>
      </c>
      <c r="C142" s="155">
        <v>0.22532063927560486</v>
      </c>
    </row>
    <row r="143" spans="1:3" ht="14.25" customHeight="1">
      <c r="A143" s="122">
        <v>42064</v>
      </c>
      <c r="B143" s="155">
        <v>4.0714285714285712</v>
      </c>
      <c r="C143" s="155">
        <v>0.18155990880930878</v>
      </c>
    </row>
    <row r="144" spans="1:3" ht="14.25" customHeight="1">
      <c r="A144" s="122">
        <v>42095</v>
      </c>
      <c r="B144" s="155">
        <v>4.2857142857142856</v>
      </c>
      <c r="C144" s="155">
        <v>0.11964565066828214</v>
      </c>
    </row>
    <row r="145" spans="1:3" ht="14.25" customHeight="1">
      <c r="A145" s="122">
        <v>42125</v>
      </c>
      <c r="B145" s="155">
        <v>4.5</v>
      </c>
      <c r="C145" s="155">
        <v>8.9963371956945287E-2</v>
      </c>
    </row>
    <row r="146" spans="1:3" ht="14.25" customHeight="1">
      <c r="A146" s="122">
        <v>42156</v>
      </c>
      <c r="B146" s="155">
        <v>4.7142857142857144</v>
      </c>
      <c r="C146" s="155">
        <v>7.703717960423713E-2</v>
      </c>
    </row>
    <row r="147" spans="1:3" ht="14.25" customHeight="1">
      <c r="A147" s="122">
        <v>42186</v>
      </c>
      <c r="B147" s="155">
        <v>4.833333333333333</v>
      </c>
      <c r="C147" s="155">
        <v>3.3372218774143252E-2</v>
      </c>
    </row>
    <row r="148" spans="1:3" ht="14.25" customHeight="1">
      <c r="A148" s="122">
        <v>42217</v>
      </c>
      <c r="B148" s="155">
        <v>4.9523809523809517</v>
      </c>
      <c r="C148" s="155">
        <v>1.4876488687705478E-2</v>
      </c>
    </row>
    <row r="149" spans="1:3" ht="14.25" customHeight="1">
      <c r="A149" s="122">
        <v>42248</v>
      </c>
      <c r="B149" s="155">
        <v>5.0714285714285703</v>
      </c>
      <c r="C149" s="155">
        <v>-2.9581109292405244E-2</v>
      </c>
    </row>
    <row r="150" spans="1:3" ht="14.25" customHeight="1">
      <c r="A150" s="122">
        <v>42278</v>
      </c>
      <c r="B150" s="155">
        <v>5.3571428571428568</v>
      </c>
      <c r="C150" s="155">
        <v>-5.9287702578973832E-2</v>
      </c>
    </row>
    <row r="151" spans="1:3" ht="14.25" customHeight="1">
      <c r="A151" s="122">
        <v>42309</v>
      </c>
      <c r="B151" s="155">
        <v>5.6428571428571432</v>
      </c>
      <c r="C151" s="155">
        <v>-0.10173900090406011</v>
      </c>
    </row>
    <row r="152" spans="1:3" ht="14.25" customHeight="1">
      <c r="A152" s="122">
        <v>42339</v>
      </c>
      <c r="B152" s="155">
        <v>5.9285714285714288</v>
      </c>
      <c r="C152" s="155">
        <v>-0.14074642733832415</v>
      </c>
    </row>
    <row r="153" spans="1:3" ht="14.25" customHeight="1">
      <c r="A153" s="122">
        <v>42370</v>
      </c>
      <c r="B153" s="155">
        <v>5.8809523809523814</v>
      </c>
      <c r="C153" s="155">
        <v>-0.21462668248231795</v>
      </c>
    </row>
    <row r="154" spans="1:3" ht="14.25" customHeight="1">
      <c r="A154" s="122">
        <v>42401</v>
      </c>
      <c r="B154" s="155">
        <v>5.8333333333333339</v>
      </c>
      <c r="C154" s="155">
        <v>-0.25912176574260293</v>
      </c>
    </row>
    <row r="155" spans="1:3" ht="14.25" customHeight="1">
      <c r="A155" s="122">
        <v>42430</v>
      </c>
      <c r="B155" s="155">
        <v>5.7857142857142856</v>
      </c>
      <c r="C155" s="155">
        <v>-0.31103953446150295</v>
      </c>
    </row>
    <row r="156" spans="1:3" ht="14.25" customHeight="1">
      <c r="A156" s="122">
        <v>42461</v>
      </c>
      <c r="B156" s="155">
        <v>5.7142857142857144</v>
      </c>
      <c r="C156" s="155">
        <v>-0.37221655427063932</v>
      </c>
    </row>
    <row r="157" spans="1:3" ht="14.25" customHeight="1">
      <c r="A157" s="122">
        <v>42491</v>
      </c>
      <c r="B157" s="155">
        <v>5.6428571428571432</v>
      </c>
      <c r="C157" s="155">
        <v>-0.4201204582611256</v>
      </c>
    </row>
    <row r="158" spans="1:3" ht="14.25" customHeight="1">
      <c r="A158" s="122">
        <v>42522</v>
      </c>
      <c r="B158" s="155">
        <v>5.5714285714285721</v>
      </c>
      <c r="C158" s="155">
        <v>-0.44012048024814293</v>
      </c>
    </row>
    <row r="159" spans="1:3" ht="14.25" customHeight="1">
      <c r="A159" s="122">
        <v>42552</v>
      </c>
      <c r="B159" s="155">
        <v>5.7142857142857144</v>
      </c>
      <c r="C159" s="155">
        <v>-0.47937131792039345</v>
      </c>
    </row>
    <row r="160" spans="1:3" ht="14.25" customHeight="1">
      <c r="A160" s="122">
        <v>42583</v>
      </c>
      <c r="B160" s="155">
        <v>5.8571428571428568</v>
      </c>
      <c r="C160" s="155">
        <v>-0.488689615939435</v>
      </c>
    </row>
    <row r="161" spans="1:3" ht="14.25" customHeight="1">
      <c r="A161" s="122">
        <v>42614</v>
      </c>
      <c r="B161" s="155">
        <v>6</v>
      </c>
      <c r="C161" s="155">
        <v>-0.50808107839958194</v>
      </c>
    </row>
    <row r="162" spans="1:3" ht="14.25" customHeight="1">
      <c r="A162" s="122">
        <v>42644</v>
      </c>
      <c r="B162" s="155">
        <v>6.2619047619047619</v>
      </c>
      <c r="C162" s="155">
        <v>-0.51440555405565802</v>
      </c>
    </row>
    <row r="163" spans="1:3" ht="14.25" customHeight="1">
      <c r="A163" s="122">
        <v>42675</v>
      </c>
      <c r="B163" s="155">
        <v>6.5238095238095237</v>
      </c>
      <c r="C163" s="155">
        <v>-0.52314003121345132</v>
      </c>
    </row>
    <row r="164" spans="1:3" ht="14.25" customHeight="1">
      <c r="A164" s="122">
        <v>42705</v>
      </c>
      <c r="B164" s="155">
        <v>6.7857142857142856</v>
      </c>
      <c r="C164" s="155">
        <v>-0.55387007472781902</v>
      </c>
    </row>
    <row r="165" spans="1:3" ht="14.25" customHeight="1">
      <c r="A165" s="122">
        <v>42736</v>
      </c>
      <c r="B165" s="155">
        <v>6.9285714285714279</v>
      </c>
      <c r="C165" s="155">
        <v>-0.57681879871199493</v>
      </c>
    </row>
    <row r="166" spans="1:3" ht="14.25" customHeight="1">
      <c r="A166" s="122">
        <v>42767</v>
      </c>
      <c r="B166" s="155">
        <v>7.0714285714285703</v>
      </c>
      <c r="C166" s="155">
        <v>-0.59589135803695559</v>
      </c>
    </row>
    <row r="167" spans="1:3" ht="14.25" customHeight="1">
      <c r="A167" s="122">
        <v>42795</v>
      </c>
      <c r="B167" s="155">
        <v>7.2142857142857135</v>
      </c>
      <c r="C167" s="155">
        <v>-0.62377506798405324</v>
      </c>
    </row>
    <row r="168" spans="1:3" ht="14.25" customHeight="1">
      <c r="A168" s="122">
        <v>42826</v>
      </c>
      <c r="B168" s="155">
        <v>7.333333333333333</v>
      </c>
      <c r="C168" s="155">
        <v>-0.65186150623553496</v>
      </c>
    </row>
    <row r="169" spans="1:3" ht="14.25" customHeight="1">
      <c r="A169" s="122">
        <v>42856</v>
      </c>
      <c r="B169" s="155">
        <v>7.4523809523809526</v>
      </c>
      <c r="C169" s="155">
        <v>-0.65952332125202628</v>
      </c>
    </row>
    <row r="170" spans="1:3" ht="14.25" customHeight="1">
      <c r="A170" s="122">
        <v>42887</v>
      </c>
      <c r="B170" s="155">
        <v>7.5714285714285712</v>
      </c>
      <c r="C170" s="155">
        <v>-0.68119742998464405</v>
      </c>
    </row>
    <row r="171" spans="1:3" ht="14.25" customHeight="1">
      <c r="A171" s="122">
        <v>42917</v>
      </c>
      <c r="B171" s="155">
        <v>7.5714285714285712</v>
      </c>
      <c r="C171" s="155">
        <v>-0.69413432831713029</v>
      </c>
    </row>
    <row r="172" spans="1:3" ht="14.25" customHeight="1">
      <c r="A172" s="122">
        <v>42948</v>
      </c>
      <c r="B172" s="155">
        <v>7.5714285714285712</v>
      </c>
      <c r="C172" s="155">
        <v>-0.73115800222151894</v>
      </c>
    </row>
    <row r="173" spans="1:3" ht="14.25" customHeight="1">
      <c r="A173" s="122">
        <v>42979</v>
      </c>
      <c r="B173" s="155">
        <v>7.5714285714285712</v>
      </c>
      <c r="C173" s="155">
        <v>-0.76017969910677086</v>
      </c>
    </row>
    <row r="174" spans="1:3" ht="14.25" customHeight="1">
      <c r="A174" s="122">
        <v>43009</v>
      </c>
      <c r="B174" s="155">
        <v>7.6428571428571423</v>
      </c>
      <c r="C174" s="155">
        <v>-0.81151884905698046</v>
      </c>
    </row>
    <row r="175" spans="1:3" ht="14.25" customHeight="1">
      <c r="A175" s="122">
        <v>43040</v>
      </c>
      <c r="B175" s="155">
        <v>7.7142857142857135</v>
      </c>
      <c r="C175" s="155">
        <v>-0.84690878059282759</v>
      </c>
    </row>
    <row r="176" spans="1:3" ht="14.25" customHeight="1">
      <c r="A176" s="122">
        <v>43070</v>
      </c>
      <c r="B176" s="155">
        <v>7.7857142857142856</v>
      </c>
      <c r="C176" s="155">
        <v>-0.89930351916573392</v>
      </c>
    </row>
    <row r="177" spans="1:3" ht="14.25" customHeight="1">
      <c r="A177" s="122">
        <v>43101</v>
      </c>
      <c r="B177" s="155">
        <v>7.5952380952380949</v>
      </c>
      <c r="C177" s="155">
        <v>-0.93911133090332244</v>
      </c>
    </row>
    <row r="178" spans="1:3" ht="14.25" customHeight="1">
      <c r="A178" s="122">
        <v>43132</v>
      </c>
      <c r="B178" s="155">
        <v>7.4047619047619042</v>
      </c>
      <c r="C178" s="155">
        <v>-0.97494761268572394</v>
      </c>
    </row>
    <row r="179" spans="1:3" ht="14.25" customHeight="1">
      <c r="A179" s="122">
        <v>43160</v>
      </c>
      <c r="B179" s="155">
        <v>7.2142857142857144</v>
      </c>
      <c r="C179" s="155">
        <v>-1.002950210685253</v>
      </c>
    </row>
    <row r="180" spans="1:3" ht="14.25" customHeight="1">
      <c r="A180" s="122">
        <v>43191</v>
      </c>
      <c r="B180" s="155">
        <v>7.333333333333333</v>
      </c>
      <c r="C180" s="155">
        <v>-1.0230814435242392</v>
      </c>
    </row>
    <row r="181" spans="1:3" ht="14.25" customHeight="1">
      <c r="A181" s="122">
        <v>43221</v>
      </c>
      <c r="B181" s="155">
        <v>7.4523809523809517</v>
      </c>
      <c r="C181" s="155">
        <v>-0.98694520569317123</v>
      </c>
    </row>
    <row r="182" spans="1:3" ht="14.25" customHeight="1">
      <c r="A182" s="122">
        <v>43252</v>
      </c>
      <c r="B182" s="155">
        <v>7.5714285714285712</v>
      </c>
      <c r="C182" s="155">
        <v>-0.99914207574529634</v>
      </c>
    </row>
    <row r="183" spans="1:3" ht="14.25" customHeight="1">
      <c r="A183" s="122">
        <v>43282</v>
      </c>
      <c r="B183" s="155">
        <v>7.5</v>
      </c>
      <c r="C183" s="155">
        <v>-0.98505135402664268</v>
      </c>
    </row>
    <row r="184" spans="1:3" ht="14.25" customHeight="1">
      <c r="A184" s="122">
        <v>43313</v>
      </c>
      <c r="B184" s="155">
        <v>7.4285714285714288</v>
      </c>
      <c r="C184" s="155">
        <v>-1.0082672037336102</v>
      </c>
    </row>
    <row r="185" spans="1:3" ht="14.25" customHeight="1">
      <c r="A185" s="122">
        <v>43344</v>
      </c>
      <c r="B185" s="155">
        <v>7.3571428571428577</v>
      </c>
      <c r="C185" s="155">
        <v>-1.0382440181298722</v>
      </c>
    </row>
    <row r="186" spans="1:3" ht="14.25" customHeight="1">
      <c r="A186" s="122">
        <v>43374</v>
      </c>
      <c r="B186" s="155">
        <v>7.2857142857142865</v>
      </c>
      <c r="C186" s="155">
        <v>-0.95744359832436543</v>
      </c>
    </row>
    <row r="187" spans="1:3" ht="14.25" customHeight="1">
      <c r="A187" s="122">
        <v>43405</v>
      </c>
      <c r="B187" s="155">
        <v>7.2142857142857153</v>
      </c>
      <c r="C187" s="155">
        <v>-0.94903767052005616</v>
      </c>
    </row>
    <row r="188" spans="1:3" ht="14.25" customHeight="1">
      <c r="A188" s="122">
        <v>43435</v>
      </c>
      <c r="B188" s="155">
        <v>7.1428571428571432</v>
      </c>
      <c r="C188" s="155">
        <v>-1.0854334017008731</v>
      </c>
    </row>
    <row r="189" spans="1:3" ht="14.25" customHeight="1">
      <c r="A189" s="122">
        <v>43466</v>
      </c>
      <c r="B189" s="155">
        <v>7.1619047619047622</v>
      </c>
      <c r="C189" s="155">
        <v>-1.0227371891084103</v>
      </c>
    </row>
    <row r="190" spans="1:3" ht="14.25" customHeight="1">
      <c r="A190" s="122">
        <v>43497</v>
      </c>
      <c r="B190" s="155">
        <v>7.1809523809523812</v>
      </c>
      <c r="C190" s="155">
        <v>-1.0166072166724407</v>
      </c>
    </row>
    <row r="191" spans="1:3" ht="14.25" customHeight="1">
      <c r="A191" s="122">
        <v>43525</v>
      </c>
      <c r="B191" s="155">
        <v>7.2</v>
      </c>
      <c r="C191" s="155">
        <v>-0.90570692341142822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34D11-6FF0-43EE-9E49-935D08B19271}">
  <sheetPr codeName="Sheet4"/>
  <dimension ref="A1:A7"/>
  <sheetViews>
    <sheetView zoomScaleNormal="100" workbookViewId="0"/>
  </sheetViews>
  <sheetFormatPr defaultColWidth="9.140625" defaultRowHeight="14.25"/>
  <cols>
    <col min="1" max="1" width="11.7109375" style="1" customWidth="1"/>
    <col min="2" max="16384" width="9.140625" style="1"/>
  </cols>
  <sheetData>
    <row r="1" spans="1:1">
      <c r="A1" s="25" t="s">
        <v>166</v>
      </c>
    </row>
    <row r="2" spans="1:1">
      <c r="A2" s="25" t="s">
        <v>444</v>
      </c>
    </row>
    <row r="7" spans="1:1" s="157" customFormat="1"/>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94A6-EE7C-4529-88BE-1F828953E795}">
  <sheetPr codeName="Sheet40"/>
  <dimension ref="A1:C191"/>
  <sheetViews>
    <sheetView zoomScaleNormal="100" workbookViewId="0"/>
  </sheetViews>
  <sheetFormatPr defaultColWidth="9.7109375" defaultRowHeight="14.25" customHeight="1"/>
  <cols>
    <col min="1" max="1" width="11.7109375" style="37" customWidth="1"/>
    <col min="2" max="3" width="23.7109375" style="37" customWidth="1"/>
    <col min="4" max="16384" width="9.7109375" style="37"/>
  </cols>
  <sheetData>
    <row r="1" spans="1:3" ht="14.25" customHeight="1">
      <c r="A1" s="37" t="s">
        <v>340</v>
      </c>
    </row>
    <row r="2" spans="1:3" ht="14.25" customHeight="1">
      <c r="A2" s="37" t="s">
        <v>341</v>
      </c>
    </row>
    <row r="3" spans="1:3" ht="14.25" customHeight="1">
      <c r="A3" s="37" t="s">
        <v>404</v>
      </c>
    </row>
    <row r="4" spans="1:3" ht="14.25" customHeight="1">
      <c r="A4" s="37" t="s">
        <v>433</v>
      </c>
    </row>
    <row r="5" spans="1:3" ht="14.25" customHeight="1">
      <c r="A5" s="37" t="s">
        <v>342</v>
      </c>
    </row>
    <row r="7" spans="1:3" s="167" customFormat="1" ht="30" customHeight="1">
      <c r="B7" s="123" t="s">
        <v>424</v>
      </c>
      <c r="C7" s="123" t="s">
        <v>343</v>
      </c>
    </row>
    <row r="8" spans="1:3" ht="14.25" customHeight="1">
      <c r="A8" s="122">
        <v>37956</v>
      </c>
      <c r="B8" s="155">
        <v>3.7857142857142851</v>
      </c>
      <c r="C8" s="38">
        <v>0</v>
      </c>
    </row>
    <row r="9" spans="1:3" ht="14.25" customHeight="1">
      <c r="A9" s="122">
        <v>37987</v>
      </c>
      <c r="B9" s="155">
        <v>3.8809523809523805</v>
      </c>
      <c r="C9" s="38">
        <v>0</v>
      </c>
    </row>
    <row r="10" spans="1:3" ht="14.25" customHeight="1">
      <c r="A10" s="122">
        <v>38018</v>
      </c>
      <c r="B10" s="155">
        <v>3.9761904761904758</v>
      </c>
      <c r="C10" s="38">
        <v>0</v>
      </c>
    </row>
    <row r="11" spans="1:3" ht="14.25" customHeight="1">
      <c r="A11" s="122">
        <v>38047</v>
      </c>
      <c r="B11" s="155">
        <v>4.0714285714285712</v>
      </c>
      <c r="C11" s="38">
        <v>0</v>
      </c>
    </row>
    <row r="12" spans="1:3" ht="14.25" customHeight="1">
      <c r="A12" s="122">
        <v>38078</v>
      </c>
      <c r="B12" s="155">
        <v>3.9285714285714284</v>
      </c>
      <c r="C12" s="38">
        <v>-4.4160255334513288E-4</v>
      </c>
    </row>
    <row r="13" spans="1:3" ht="14.25" customHeight="1">
      <c r="A13" s="122">
        <v>38108</v>
      </c>
      <c r="B13" s="155">
        <v>3.7857142857142856</v>
      </c>
      <c r="C13" s="38">
        <v>-1.8918565306792479E-3</v>
      </c>
    </row>
    <row r="14" spans="1:3" ht="14.25" customHeight="1">
      <c r="A14" s="122">
        <v>38139</v>
      </c>
      <c r="B14" s="155">
        <v>3.6428571428571428</v>
      </c>
      <c r="C14" s="38">
        <v>-1.8987662861172927E-3</v>
      </c>
    </row>
    <row r="15" spans="1:3" ht="14.25" customHeight="1">
      <c r="A15" s="122">
        <v>38169</v>
      </c>
      <c r="B15" s="155">
        <v>3.5</v>
      </c>
      <c r="C15" s="38">
        <v>9.4214583157770093E-4</v>
      </c>
    </row>
    <row r="16" spans="1:3" ht="14.25" customHeight="1">
      <c r="A16" s="122">
        <v>38200</v>
      </c>
      <c r="B16" s="155">
        <v>3.3571428571428572</v>
      </c>
      <c r="C16" s="38">
        <v>1.0602148014278168E-3</v>
      </c>
    </row>
    <row r="17" spans="1:3" ht="14.25" customHeight="1">
      <c r="A17" s="122">
        <v>38231</v>
      </c>
      <c r="B17" s="155">
        <v>3.2142857142857144</v>
      </c>
      <c r="C17" s="38">
        <v>2.9142500511027958E-3</v>
      </c>
    </row>
    <row r="18" spans="1:3" ht="14.25" customHeight="1">
      <c r="A18" s="122">
        <v>38261</v>
      </c>
      <c r="B18" s="155">
        <v>3.2142857142857144</v>
      </c>
      <c r="C18" s="38">
        <v>3.5203598535075153E-3</v>
      </c>
    </row>
    <row r="19" spans="1:3" ht="14.25" customHeight="1">
      <c r="A19" s="122">
        <v>38292</v>
      </c>
      <c r="B19" s="155">
        <v>3.2142857142857144</v>
      </c>
      <c r="C19" s="38">
        <v>9.6822189397112179E-3</v>
      </c>
    </row>
    <row r="20" spans="1:3" ht="14.25" customHeight="1">
      <c r="A20" s="122">
        <v>38322</v>
      </c>
      <c r="B20" s="155">
        <v>3.2142857142857144</v>
      </c>
      <c r="C20" s="38">
        <v>9.3198404218965969E-3</v>
      </c>
    </row>
    <row r="21" spans="1:3" ht="14.25" customHeight="1">
      <c r="A21" s="122">
        <v>38353</v>
      </c>
      <c r="B21" s="155">
        <v>3.1190476190476191</v>
      </c>
      <c r="C21" s="38">
        <v>6.8131018240493724E-3</v>
      </c>
    </row>
    <row r="22" spans="1:3" ht="14.25" customHeight="1">
      <c r="A22" s="122">
        <v>38384</v>
      </c>
      <c r="B22" s="155">
        <v>3.0238095238095237</v>
      </c>
      <c r="C22" s="38">
        <v>8.6331840089937106E-3</v>
      </c>
    </row>
    <row r="23" spans="1:3" ht="14.25" customHeight="1">
      <c r="A23" s="122">
        <v>38412</v>
      </c>
      <c r="B23" s="155">
        <v>2.9285714285714288</v>
      </c>
      <c r="C23" s="38">
        <v>7.9436749051837729E-3</v>
      </c>
    </row>
    <row r="24" spans="1:3" ht="14.25" customHeight="1">
      <c r="A24" s="122">
        <v>38443</v>
      </c>
      <c r="B24" s="155">
        <v>3.166666666666667</v>
      </c>
      <c r="C24" s="38">
        <v>1.1184713782366518E-2</v>
      </c>
    </row>
    <row r="25" spans="1:3" ht="14.25" customHeight="1">
      <c r="A25" s="122">
        <v>38473</v>
      </c>
      <c r="B25" s="155">
        <v>3.4047619047619051</v>
      </c>
      <c r="C25" s="38">
        <v>1.0531776274157245E-2</v>
      </c>
    </row>
    <row r="26" spans="1:3" ht="14.25" customHeight="1">
      <c r="A26" s="122">
        <v>38504</v>
      </c>
      <c r="B26" s="155">
        <v>3.6428571428571428</v>
      </c>
      <c r="C26" s="38">
        <v>1.6067681783196841E-2</v>
      </c>
    </row>
    <row r="27" spans="1:3" ht="14.25" customHeight="1">
      <c r="A27" s="122">
        <v>38534</v>
      </c>
      <c r="B27" s="155">
        <v>3.9523809523809526</v>
      </c>
      <c r="C27" s="38">
        <v>2.1037863748206487E-2</v>
      </c>
    </row>
    <row r="28" spans="1:3" ht="14.25" customHeight="1">
      <c r="A28" s="122">
        <v>38565</v>
      </c>
      <c r="B28" s="155">
        <v>4.2619047619047628</v>
      </c>
      <c r="C28" s="38">
        <v>2.2589482922979798E-2</v>
      </c>
    </row>
    <row r="29" spans="1:3" ht="14.25" customHeight="1">
      <c r="A29" s="122">
        <v>38596</v>
      </c>
      <c r="B29" s="155">
        <v>4.5714285714285721</v>
      </c>
      <c r="C29" s="38">
        <v>2.7451766850469017E-2</v>
      </c>
    </row>
    <row r="30" spans="1:3" ht="14.25" customHeight="1">
      <c r="A30" s="122">
        <v>38626</v>
      </c>
      <c r="B30" s="155">
        <v>4.7380952380952381</v>
      </c>
      <c r="C30" s="38">
        <v>3.3771654540229568E-2</v>
      </c>
    </row>
    <row r="31" spans="1:3" ht="14.25" customHeight="1">
      <c r="A31" s="122">
        <v>38657</v>
      </c>
      <c r="B31" s="155">
        <v>4.9047619047619042</v>
      </c>
      <c r="C31" s="38">
        <v>3.6616742630723564E-2</v>
      </c>
    </row>
    <row r="32" spans="1:3" ht="14.25" customHeight="1">
      <c r="A32" s="122">
        <v>38687</v>
      </c>
      <c r="B32" s="155">
        <v>5.0714285714285712</v>
      </c>
      <c r="C32" s="38">
        <v>3.2664961078599619E-2</v>
      </c>
    </row>
    <row r="33" spans="1:3" ht="14.25" customHeight="1">
      <c r="A33" s="122">
        <v>38718</v>
      </c>
      <c r="B33" s="155">
        <v>5.1428571428571423</v>
      </c>
      <c r="C33" s="38">
        <v>2.7284147135620662E-2</v>
      </c>
    </row>
    <row r="34" spans="1:3" ht="14.25" customHeight="1">
      <c r="A34" s="122">
        <v>38749</v>
      </c>
      <c r="B34" s="155">
        <v>5.2142857142857135</v>
      </c>
      <c r="C34" s="38">
        <v>2.4866375496287008E-2</v>
      </c>
    </row>
    <row r="35" spans="1:3" ht="14.25" customHeight="1">
      <c r="A35" s="122">
        <v>38777</v>
      </c>
      <c r="B35" s="155">
        <v>5.2857142857142847</v>
      </c>
      <c r="C35" s="38">
        <v>1.9042069336615008E-2</v>
      </c>
    </row>
    <row r="36" spans="1:3" ht="14.25" customHeight="1">
      <c r="A36" s="122">
        <v>38808</v>
      </c>
      <c r="B36" s="155">
        <v>5.3809523809523805</v>
      </c>
      <c r="C36" s="38">
        <v>7.892955387408529E-3</v>
      </c>
    </row>
    <row r="37" spans="1:3" ht="14.25" customHeight="1">
      <c r="A37" s="122">
        <v>38838</v>
      </c>
      <c r="B37" s="155">
        <v>5.4761904761904763</v>
      </c>
      <c r="C37" s="38">
        <v>-7.4448313502373242E-4</v>
      </c>
    </row>
    <row r="38" spans="1:3" ht="14.25" customHeight="1">
      <c r="A38" s="122">
        <v>38869</v>
      </c>
      <c r="B38" s="155">
        <v>5.5714285714285712</v>
      </c>
      <c r="C38" s="38">
        <v>-2.6682241405908691E-3</v>
      </c>
    </row>
    <row r="39" spans="1:3" ht="14.25" customHeight="1">
      <c r="A39" s="122">
        <v>38899</v>
      </c>
      <c r="B39" s="155">
        <v>5.3571428571428568</v>
      </c>
      <c r="C39" s="38">
        <v>2.8837576560647449E-4</v>
      </c>
    </row>
    <row r="40" spans="1:3" ht="14.25" customHeight="1">
      <c r="A40" s="122">
        <v>38930</v>
      </c>
      <c r="B40" s="155">
        <v>5.1428571428571423</v>
      </c>
      <c r="C40" s="38">
        <v>-2.4074041692956349E-4</v>
      </c>
    </row>
    <row r="41" spans="1:3" ht="14.25" customHeight="1">
      <c r="A41" s="122">
        <v>38961</v>
      </c>
      <c r="B41" s="155">
        <v>4.9285714285714279</v>
      </c>
      <c r="C41" s="38">
        <v>1.7046529378336173E-3</v>
      </c>
    </row>
    <row r="42" spans="1:3" ht="14.25" customHeight="1">
      <c r="A42" s="122">
        <v>38991</v>
      </c>
      <c r="B42" s="155">
        <v>5.5238095238095228</v>
      </c>
      <c r="C42" s="38">
        <v>7.6933315156955118E-3</v>
      </c>
    </row>
    <row r="43" spans="1:3" ht="14.25" customHeight="1">
      <c r="A43" s="122">
        <v>39022</v>
      </c>
      <c r="B43" s="155">
        <v>6.1190476190476177</v>
      </c>
      <c r="C43" s="38">
        <v>1.1305802240755614E-2</v>
      </c>
    </row>
    <row r="44" spans="1:3" ht="14.25" customHeight="1">
      <c r="A44" s="122">
        <v>39052</v>
      </c>
      <c r="B44" s="155">
        <v>6.7142857142857135</v>
      </c>
      <c r="C44" s="38">
        <v>1.3253529144598653E-2</v>
      </c>
    </row>
    <row r="45" spans="1:3" ht="14.25" customHeight="1">
      <c r="A45" s="122">
        <v>39083</v>
      </c>
      <c r="B45" s="155">
        <v>6.6428571428571423</v>
      </c>
      <c r="C45" s="38">
        <v>9.3545266549350803E-3</v>
      </c>
    </row>
    <row r="46" spans="1:3" ht="14.25" customHeight="1">
      <c r="A46" s="122">
        <v>39114</v>
      </c>
      <c r="B46" s="155">
        <v>6.5714285714285712</v>
      </c>
      <c r="C46" s="38">
        <v>4.0869310783148149E-3</v>
      </c>
    </row>
    <row r="47" spans="1:3" ht="14.25" customHeight="1">
      <c r="A47" s="122">
        <v>39142</v>
      </c>
      <c r="B47" s="155">
        <v>6.5</v>
      </c>
      <c r="C47" s="38">
        <v>-2.2423542394520712E-3</v>
      </c>
    </row>
    <row r="48" spans="1:3" ht="14.25" customHeight="1">
      <c r="A48" s="122">
        <v>39173</v>
      </c>
      <c r="B48" s="155">
        <v>6.6190476190476186</v>
      </c>
      <c r="C48" s="38">
        <v>-8.4180595239791156E-3</v>
      </c>
    </row>
    <row r="49" spans="1:3" ht="14.25" customHeight="1">
      <c r="A49" s="122">
        <v>39203</v>
      </c>
      <c r="B49" s="155">
        <v>6.7380952380952372</v>
      </c>
      <c r="C49" s="38">
        <v>-1.2941255987349853E-2</v>
      </c>
    </row>
    <row r="50" spans="1:3" ht="14.25" customHeight="1">
      <c r="A50" s="122">
        <v>39234</v>
      </c>
      <c r="B50" s="155">
        <v>6.8571428571428568</v>
      </c>
      <c r="C50" s="38">
        <v>-1.5703276325127802E-2</v>
      </c>
    </row>
    <row r="51" spans="1:3" ht="14.25" customHeight="1">
      <c r="A51" s="122">
        <v>39264</v>
      </c>
      <c r="B51" s="155">
        <v>7.0952380952380949</v>
      </c>
      <c r="C51" s="38">
        <v>-1.2595991001144835E-2</v>
      </c>
    </row>
    <row r="52" spans="1:3" ht="14.25" customHeight="1">
      <c r="A52" s="122">
        <v>39295</v>
      </c>
      <c r="B52" s="155">
        <v>7.333333333333333</v>
      </c>
      <c r="C52" s="38">
        <v>-7.2352250331227941E-3</v>
      </c>
    </row>
    <row r="53" spans="1:3" ht="14.25" customHeight="1">
      <c r="A53" s="122">
        <v>39326</v>
      </c>
      <c r="B53" s="155">
        <v>7.5714285714285712</v>
      </c>
      <c r="C53" s="38">
        <v>-2.4709256873738372E-3</v>
      </c>
    </row>
    <row r="54" spans="1:3" ht="14.25" customHeight="1">
      <c r="A54" s="122">
        <v>39356</v>
      </c>
      <c r="B54" s="155">
        <v>7.5</v>
      </c>
      <c r="C54" s="38">
        <v>3.3769375041088345E-3</v>
      </c>
    </row>
    <row r="55" spans="1:3" ht="14.25" customHeight="1">
      <c r="A55" s="122">
        <v>39387</v>
      </c>
      <c r="B55" s="155">
        <v>7.4285714285714288</v>
      </c>
      <c r="C55" s="38">
        <v>9.8637226487777729E-3</v>
      </c>
    </row>
    <row r="56" spans="1:3" ht="14.25" customHeight="1">
      <c r="A56" s="122">
        <v>39417</v>
      </c>
      <c r="B56" s="155">
        <v>7.3571428571428577</v>
      </c>
      <c r="C56" s="38">
        <v>1.7510506979643847E-2</v>
      </c>
    </row>
    <row r="57" spans="1:3" ht="14.25" customHeight="1">
      <c r="A57" s="122">
        <v>39448</v>
      </c>
      <c r="B57" s="155">
        <v>7.3333333333333339</v>
      </c>
      <c r="C57" s="38">
        <v>2.1885663601925898E-2</v>
      </c>
    </row>
    <row r="58" spans="1:3" ht="14.25" customHeight="1">
      <c r="A58" s="122">
        <v>39479</v>
      </c>
      <c r="B58" s="155">
        <v>7.3095238095238102</v>
      </c>
      <c r="C58" s="38">
        <v>2.4945077992163167E-2</v>
      </c>
    </row>
    <row r="59" spans="1:3" ht="14.25" customHeight="1">
      <c r="A59" s="122">
        <v>39508</v>
      </c>
      <c r="B59" s="155">
        <v>7.2857142857142865</v>
      </c>
      <c r="C59" s="38">
        <v>2.832220142349573E-2</v>
      </c>
    </row>
    <row r="60" spans="1:3" ht="14.25" customHeight="1">
      <c r="A60" s="122">
        <v>39539</v>
      </c>
      <c r="B60" s="155">
        <v>7.4285714285714288</v>
      </c>
      <c r="C60" s="38">
        <v>3.0223169682523032E-2</v>
      </c>
    </row>
    <row r="61" spans="1:3" ht="14.25" customHeight="1">
      <c r="A61" s="122">
        <v>39569</v>
      </c>
      <c r="B61" s="155">
        <v>7.5714285714285712</v>
      </c>
      <c r="C61" s="38">
        <v>3.01900566623724E-2</v>
      </c>
    </row>
    <row r="62" spans="1:3" ht="14.25" customHeight="1">
      <c r="A62" s="122">
        <v>39600</v>
      </c>
      <c r="B62" s="155">
        <v>7.7142857142857144</v>
      </c>
      <c r="C62" s="38">
        <v>2.6286284614965849E-2</v>
      </c>
    </row>
    <row r="63" spans="1:3" ht="14.25" customHeight="1">
      <c r="A63" s="122">
        <v>39630</v>
      </c>
      <c r="B63" s="155">
        <v>7.6190476190476186</v>
      </c>
      <c r="C63" s="38">
        <v>2.1485317041055052E-2</v>
      </c>
    </row>
    <row r="64" spans="1:3" ht="14.25" customHeight="1">
      <c r="A64" s="122">
        <v>39661</v>
      </c>
      <c r="B64" s="155">
        <v>7.5238095238095228</v>
      </c>
      <c r="C64" s="38">
        <v>1.5226188066614577E-2</v>
      </c>
    </row>
    <row r="65" spans="1:3" ht="14.25" customHeight="1">
      <c r="A65" s="122">
        <v>39692</v>
      </c>
      <c r="B65" s="155">
        <v>7.4285714285714279</v>
      </c>
      <c r="C65" s="38">
        <v>-6.1842947857804198E-4</v>
      </c>
    </row>
    <row r="66" spans="1:3" ht="14.25" customHeight="1">
      <c r="A66" s="122">
        <v>39722</v>
      </c>
      <c r="B66" s="155">
        <v>7.0714285714285712</v>
      </c>
      <c r="C66" s="38">
        <v>-1.1439215731906538E-2</v>
      </c>
    </row>
    <row r="67" spans="1:3" ht="14.25" customHeight="1">
      <c r="A67" s="122">
        <v>39753</v>
      </c>
      <c r="B67" s="155">
        <v>6.7142857142857144</v>
      </c>
      <c r="C67" s="38">
        <v>-2.1368881643637039E-2</v>
      </c>
    </row>
    <row r="68" spans="1:3" ht="14.25" customHeight="1">
      <c r="A68" s="122">
        <v>39783</v>
      </c>
      <c r="B68" s="155">
        <v>6.3571428571428577</v>
      </c>
      <c r="C68" s="38">
        <v>-2.8157746966264385E-2</v>
      </c>
    </row>
    <row r="69" spans="1:3" ht="14.25" customHeight="1">
      <c r="A69" s="122">
        <v>39814</v>
      </c>
      <c r="B69" s="155">
        <v>6.0476190476190474</v>
      </c>
      <c r="C69" s="38">
        <v>-3.0147650918674218E-2</v>
      </c>
    </row>
    <row r="70" spans="1:3" ht="14.25" customHeight="1">
      <c r="A70" s="122">
        <v>39845</v>
      </c>
      <c r="B70" s="155">
        <v>5.7380952380952372</v>
      </c>
      <c r="C70" s="38">
        <v>-3.4277819311136604E-2</v>
      </c>
    </row>
    <row r="71" spans="1:3" ht="14.25" customHeight="1">
      <c r="A71" s="122">
        <v>39873</v>
      </c>
      <c r="B71" s="155">
        <v>5.4285714285714279</v>
      </c>
      <c r="C71" s="38">
        <v>-3.0213163068688487E-2</v>
      </c>
    </row>
    <row r="72" spans="1:3" ht="14.25" customHeight="1">
      <c r="A72" s="122">
        <v>39904</v>
      </c>
      <c r="B72" s="155">
        <v>5.0476190476190474</v>
      </c>
      <c r="C72" s="38">
        <v>-3.0416428875048362E-2</v>
      </c>
    </row>
    <row r="73" spans="1:3" ht="14.25" customHeight="1">
      <c r="A73" s="122">
        <v>39934</v>
      </c>
      <c r="B73" s="155">
        <v>4.666666666666667</v>
      </c>
      <c r="C73" s="38">
        <v>-3.3687474283984664E-2</v>
      </c>
    </row>
    <row r="74" spans="1:3" ht="14.25" customHeight="1">
      <c r="A74" s="122">
        <v>39965</v>
      </c>
      <c r="B74" s="155">
        <v>4.2857142857142856</v>
      </c>
      <c r="C74" s="38">
        <v>-3.5725149949395907E-2</v>
      </c>
    </row>
    <row r="75" spans="1:3" ht="14.25" customHeight="1">
      <c r="A75" s="122">
        <v>39995</v>
      </c>
      <c r="B75" s="155">
        <v>4.0714285714285712</v>
      </c>
      <c r="C75" s="38">
        <v>-3.8846667272578128E-2</v>
      </c>
    </row>
    <row r="76" spans="1:3" ht="14.25" customHeight="1">
      <c r="A76" s="122">
        <v>40026</v>
      </c>
      <c r="B76" s="155">
        <v>3.8571428571428568</v>
      </c>
      <c r="C76" s="38">
        <v>-3.8668272416798488E-2</v>
      </c>
    </row>
    <row r="77" spans="1:3" ht="14.25" customHeight="1">
      <c r="A77" s="122">
        <v>40057</v>
      </c>
      <c r="B77" s="155">
        <v>3.6428571428571428</v>
      </c>
      <c r="C77" s="38">
        <v>-3.7396017303917728E-2</v>
      </c>
    </row>
    <row r="78" spans="1:3" ht="14.25" customHeight="1">
      <c r="A78" s="122">
        <v>40087</v>
      </c>
      <c r="B78" s="155">
        <v>3.4285714285714284</v>
      </c>
      <c r="C78" s="38">
        <v>-3.4772270661579618E-2</v>
      </c>
    </row>
    <row r="79" spans="1:3" ht="14.25" customHeight="1">
      <c r="A79" s="122">
        <v>40118</v>
      </c>
      <c r="B79" s="155">
        <v>3.214285714285714</v>
      </c>
      <c r="C79" s="38">
        <v>-3.2741625166656685E-2</v>
      </c>
    </row>
    <row r="80" spans="1:3" ht="14.25" customHeight="1">
      <c r="A80" s="122">
        <v>40148</v>
      </c>
      <c r="B80" s="155">
        <v>3</v>
      </c>
      <c r="C80" s="38">
        <v>-3.2693809355905379E-2</v>
      </c>
    </row>
    <row r="81" spans="1:3" ht="14.25" customHeight="1">
      <c r="A81" s="122">
        <v>40179</v>
      </c>
      <c r="B81" s="155">
        <v>2.9761904761904763</v>
      </c>
      <c r="C81" s="38">
        <v>-3.7743681797935635E-2</v>
      </c>
    </row>
    <row r="82" spans="1:3" ht="14.25" customHeight="1">
      <c r="A82" s="122">
        <v>40210</v>
      </c>
      <c r="B82" s="155">
        <v>2.9523809523809526</v>
      </c>
      <c r="C82" s="38">
        <v>-4.3364404011653312E-2</v>
      </c>
    </row>
    <row r="83" spans="1:3" ht="14.25" customHeight="1">
      <c r="A83" s="122">
        <v>40238</v>
      </c>
      <c r="B83" s="155">
        <v>2.9285714285714288</v>
      </c>
      <c r="C83" s="38">
        <v>-4.7934472896095537E-2</v>
      </c>
    </row>
    <row r="84" spans="1:3" ht="14.25" customHeight="1">
      <c r="A84" s="122">
        <v>40269</v>
      </c>
      <c r="B84" s="155">
        <v>2.9523809523809526</v>
      </c>
      <c r="C84" s="38">
        <v>-5.0243410785474896E-2</v>
      </c>
    </row>
    <row r="85" spans="1:3" ht="14.25" customHeight="1">
      <c r="A85" s="122">
        <v>40299</v>
      </c>
      <c r="B85" s="155">
        <v>2.9761904761904763</v>
      </c>
      <c r="C85" s="38">
        <v>-5.1040843614039821E-2</v>
      </c>
    </row>
    <row r="86" spans="1:3" ht="14.25" customHeight="1">
      <c r="A86" s="122">
        <v>40330</v>
      </c>
      <c r="B86" s="155">
        <v>3</v>
      </c>
      <c r="C86" s="38">
        <v>-4.9541839003879207E-2</v>
      </c>
    </row>
    <row r="87" spans="1:3" ht="14.25" customHeight="1">
      <c r="A87" s="122">
        <v>40360</v>
      </c>
      <c r="B87" s="155">
        <v>3.1904761904761902</v>
      </c>
      <c r="C87" s="38">
        <v>-4.8243340254950806E-2</v>
      </c>
    </row>
    <row r="88" spans="1:3" ht="14.25" customHeight="1">
      <c r="A88" s="122">
        <v>40391</v>
      </c>
      <c r="B88" s="155">
        <v>3.3809523809523805</v>
      </c>
      <c r="C88" s="38">
        <v>-4.3464160913593175E-2</v>
      </c>
    </row>
    <row r="89" spans="1:3" ht="14.25" customHeight="1">
      <c r="A89" s="122">
        <v>40422</v>
      </c>
      <c r="B89" s="155">
        <v>3.5714285714285712</v>
      </c>
      <c r="C89" s="38">
        <v>-4.2335631518233607E-2</v>
      </c>
    </row>
    <row r="90" spans="1:3" ht="14.25" customHeight="1">
      <c r="A90" s="122">
        <v>40452</v>
      </c>
      <c r="B90" s="155">
        <v>3.7619047619047619</v>
      </c>
      <c r="C90" s="38">
        <v>-4.5209130136205089E-2</v>
      </c>
    </row>
    <row r="91" spans="1:3" ht="14.25" customHeight="1">
      <c r="A91" s="122">
        <v>40483</v>
      </c>
      <c r="B91" s="155">
        <v>3.9523809523809526</v>
      </c>
      <c r="C91" s="38">
        <v>-4.9649015336640123E-2</v>
      </c>
    </row>
    <row r="92" spans="1:3" ht="14.25" customHeight="1">
      <c r="A92" s="122">
        <v>40513</v>
      </c>
      <c r="B92" s="155">
        <v>4.1428571428571432</v>
      </c>
      <c r="C92" s="38">
        <v>-5.3349885275003728E-2</v>
      </c>
    </row>
    <row r="93" spans="1:3" ht="14.25" customHeight="1">
      <c r="A93" s="122">
        <v>40544</v>
      </c>
      <c r="B93" s="155">
        <v>4.2619047619047619</v>
      </c>
      <c r="C93" s="38">
        <v>-5.1527555725019658E-2</v>
      </c>
    </row>
    <row r="94" spans="1:3" ht="14.25" customHeight="1">
      <c r="A94" s="122">
        <v>40575</v>
      </c>
      <c r="B94" s="155">
        <v>4.3809523809523805</v>
      </c>
      <c r="C94" s="38">
        <v>-5.0754543218224479E-2</v>
      </c>
    </row>
    <row r="95" spans="1:3" ht="14.25" customHeight="1">
      <c r="A95" s="122">
        <v>40603</v>
      </c>
      <c r="B95" s="155">
        <v>4.5</v>
      </c>
      <c r="C95" s="38">
        <v>-4.8042691963777306E-2</v>
      </c>
    </row>
    <row r="96" spans="1:3" ht="14.25" customHeight="1">
      <c r="A96" s="122">
        <v>40634</v>
      </c>
      <c r="B96" s="155">
        <v>4.6428571428571423</v>
      </c>
      <c r="C96" s="38">
        <v>-4.3206335382275918E-2</v>
      </c>
    </row>
    <row r="97" spans="1:3" ht="14.25" customHeight="1">
      <c r="A97" s="122">
        <v>40664</v>
      </c>
      <c r="B97" s="155">
        <v>4.7857142857142847</v>
      </c>
      <c r="C97" s="38">
        <v>-3.9554182498877211E-2</v>
      </c>
    </row>
    <row r="98" spans="1:3" ht="14.25" customHeight="1">
      <c r="A98" s="122">
        <v>40695</v>
      </c>
      <c r="B98" s="155">
        <v>4.9285714285714279</v>
      </c>
      <c r="C98" s="38">
        <v>-3.692890275914551E-2</v>
      </c>
    </row>
    <row r="99" spans="1:3" ht="14.25" customHeight="1">
      <c r="A99" s="122">
        <v>40725</v>
      </c>
      <c r="B99" s="155">
        <v>4.8571428571428568</v>
      </c>
      <c r="C99" s="38">
        <v>-3.4421901347051587E-2</v>
      </c>
    </row>
    <row r="100" spans="1:3" ht="14.25" customHeight="1">
      <c r="A100" s="122">
        <v>40756</v>
      </c>
      <c r="B100" s="155">
        <v>4.7857142857142856</v>
      </c>
      <c r="C100" s="38">
        <v>-3.219116824888546E-2</v>
      </c>
    </row>
    <row r="101" spans="1:3" ht="14.25" customHeight="1">
      <c r="A101" s="122">
        <v>40787</v>
      </c>
      <c r="B101" s="155">
        <v>4.7142857142857144</v>
      </c>
      <c r="C101" s="38">
        <v>-2.8006227645564152E-2</v>
      </c>
    </row>
    <row r="102" spans="1:3" ht="14.25" customHeight="1">
      <c r="A102" s="122">
        <v>40817</v>
      </c>
      <c r="B102" s="155">
        <v>4.5</v>
      </c>
      <c r="C102" s="38">
        <v>-2.9860282030967022E-2</v>
      </c>
    </row>
    <row r="103" spans="1:3" ht="14.25" customHeight="1">
      <c r="A103" s="122">
        <v>40848</v>
      </c>
      <c r="B103" s="155">
        <v>4.2857142857142856</v>
      </c>
      <c r="C103" s="38">
        <v>-3.0453539229815085E-2</v>
      </c>
    </row>
    <row r="104" spans="1:3" ht="14.25" customHeight="1">
      <c r="A104" s="122">
        <v>40878</v>
      </c>
      <c r="B104" s="155">
        <v>4.0714285714285721</v>
      </c>
      <c r="C104" s="38">
        <v>-3.0252764520330988E-2</v>
      </c>
    </row>
    <row r="105" spans="1:3" ht="14.25" customHeight="1">
      <c r="A105" s="122">
        <v>40909</v>
      </c>
      <c r="B105" s="155">
        <v>4.0476190476190483</v>
      </c>
      <c r="C105" s="38">
        <v>-3.5514794716910547E-2</v>
      </c>
    </row>
    <row r="106" spans="1:3" ht="14.25" customHeight="1">
      <c r="A106" s="122">
        <v>40940</v>
      </c>
      <c r="B106" s="155">
        <v>4.0238095238095246</v>
      </c>
      <c r="C106" s="38">
        <v>-4.2536886369199056E-2</v>
      </c>
    </row>
    <row r="107" spans="1:3" ht="14.25" customHeight="1">
      <c r="A107" s="122">
        <v>40969</v>
      </c>
      <c r="B107" s="155">
        <v>4</v>
      </c>
      <c r="C107" s="38">
        <v>-4.6126975806817239E-2</v>
      </c>
    </row>
    <row r="108" spans="1:3" ht="14.25" customHeight="1">
      <c r="A108" s="122">
        <v>41000</v>
      </c>
      <c r="B108" s="155">
        <v>3.8571428571428572</v>
      </c>
      <c r="C108" s="38">
        <v>-4.501197826371095E-2</v>
      </c>
    </row>
    <row r="109" spans="1:3" ht="14.25" customHeight="1">
      <c r="A109" s="122">
        <v>41030</v>
      </c>
      <c r="B109" s="155">
        <v>3.7142857142857144</v>
      </c>
      <c r="C109" s="38">
        <v>-4.3217537796611527E-2</v>
      </c>
    </row>
    <row r="110" spans="1:3" ht="14.25" customHeight="1">
      <c r="A110" s="122">
        <v>41061</v>
      </c>
      <c r="B110" s="155">
        <v>3.5714285714285712</v>
      </c>
      <c r="C110" s="38">
        <v>-4.1966782897075672E-2</v>
      </c>
    </row>
    <row r="111" spans="1:3" ht="14.25" customHeight="1">
      <c r="A111" s="122">
        <v>41091</v>
      </c>
      <c r="B111" s="155">
        <v>3.5476190476190474</v>
      </c>
      <c r="C111" s="38">
        <v>-3.9494344798560732E-2</v>
      </c>
    </row>
    <row r="112" spans="1:3" ht="14.25" customHeight="1">
      <c r="A112" s="122">
        <v>41122</v>
      </c>
      <c r="B112" s="155">
        <v>3.5238095238095237</v>
      </c>
      <c r="C112" s="38">
        <v>-3.353688744978367E-2</v>
      </c>
    </row>
    <row r="113" spans="1:3" ht="14.25" customHeight="1">
      <c r="A113" s="122">
        <v>41153</v>
      </c>
      <c r="B113" s="155">
        <v>3.5</v>
      </c>
      <c r="C113" s="38">
        <v>-3.5610407026618551E-2</v>
      </c>
    </row>
    <row r="114" spans="1:3" ht="14.25" customHeight="1">
      <c r="A114" s="122">
        <v>41183</v>
      </c>
      <c r="B114" s="155">
        <v>3.2619047619047619</v>
      </c>
      <c r="C114" s="38">
        <v>-3.6633199968351238E-2</v>
      </c>
    </row>
    <row r="115" spans="1:3" ht="14.25" customHeight="1">
      <c r="A115" s="122">
        <v>41214</v>
      </c>
      <c r="B115" s="155">
        <v>3.0238095238095237</v>
      </c>
      <c r="C115" s="38">
        <v>-3.7274972537254869E-2</v>
      </c>
    </row>
    <row r="116" spans="1:3" ht="14.25" customHeight="1">
      <c r="A116" s="122">
        <v>41244</v>
      </c>
      <c r="B116" s="155">
        <v>2.7857142857142856</v>
      </c>
      <c r="C116" s="38">
        <v>-4.1383203335646601E-2</v>
      </c>
    </row>
    <row r="117" spans="1:3" ht="14.25" customHeight="1">
      <c r="A117" s="122">
        <v>41275</v>
      </c>
      <c r="B117" s="155">
        <v>2.8095238095238093</v>
      </c>
      <c r="C117" s="38">
        <v>-4.2868175371802764E-2</v>
      </c>
    </row>
    <row r="118" spans="1:3" ht="14.25" customHeight="1">
      <c r="A118" s="122">
        <v>41306</v>
      </c>
      <c r="B118" s="155">
        <v>2.833333333333333</v>
      </c>
      <c r="C118" s="38">
        <v>-4.6193222323666072E-2</v>
      </c>
    </row>
    <row r="119" spans="1:3" ht="14.25" customHeight="1">
      <c r="A119" s="122">
        <v>41334</v>
      </c>
      <c r="B119" s="155">
        <v>2.8571428571428568</v>
      </c>
      <c r="C119" s="38">
        <v>-4.4935406840384329E-2</v>
      </c>
    </row>
    <row r="120" spans="1:3" ht="14.25" customHeight="1">
      <c r="A120" s="122">
        <v>41365</v>
      </c>
      <c r="B120" s="155">
        <v>2.9047619047619047</v>
      </c>
      <c r="C120" s="38">
        <v>-4.4462112903620676E-2</v>
      </c>
    </row>
    <row r="121" spans="1:3" ht="14.25" customHeight="1">
      <c r="A121" s="122">
        <v>41395</v>
      </c>
      <c r="B121" s="155">
        <v>2.9523809523809526</v>
      </c>
      <c r="C121" s="38">
        <v>-4.5368462049111491E-2</v>
      </c>
    </row>
    <row r="122" spans="1:3" ht="14.25" customHeight="1">
      <c r="A122" s="122">
        <v>41426</v>
      </c>
      <c r="B122" s="155">
        <v>3</v>
      </c>
      <c r="C122" s="38">
        <v>-4.2211870198085588E-2</v>
      </c>
    </row>
    <row r="123" spans="1:3" ht="14.25" customHeight="1">
      <c r="A123" s="122">
        <v>41456</v>
      </c>
      <c r="B123" s="155">
        <v>2.9523809523809521</v>
      </c>
      <c r="C123" s="38">
        <v>-4.2069945434531908E-2</v>
      </c>
    </row>
    <row r="124" spans="1:3" ht="14.25" customHeight="1">
      <c r="A124" s="122">
        <v>41487</v>
      </c>
      <c r="B124" s="155">
        <v>2.9047619047619042</v>
      </c>
      <c r="C124" s="38">
        <v>-3.834331836562388E-2</v>
      </c>
    </row>
    <row r="125" spans="1:3" ht="14.25" customHeight="1">
      <c r="A125" s="122">
        <v>41518</v>
      </c>
      <c r="B125" s="155">
        <v>2.8571428571428568</v>
      </c>
      <c r="C125" s="38">
        <v>-3.7251688608330724E-2</v>
      </c>
    </row>
    <row r="126" spans="1:3" ht="14.25" customHeight="1">
      <c r="A126" s="122">
        <v>41548</v>
      </c>
      <c r="B126" s="155">
        <v>2.9761904761904758</v>
      </c>
      <c r="C126" s="38">
        <v>-3.5822530069671621E-2</v>
      </c>
    </row>
    <row r="127" spans="1:3" ht="14.25" customHeight="1">
      <c r="A127" s="122">
        <v>41579</v>
      </c>
      <c r="B127" s="155">
        <v>3.0952380952380949</v>
      </c>
      <c r="C127" s="38">
        <v>-3.4422710198859452E-2</v>
      </c>
    </row>
    <row r="128" spans="1:3" ht="14.25" customHeight="1">
      <c r="A128" s="122">
        <v>41609</v>
      </c>
      <c r="B128" s="155">
        <v>3.2142857142857144</v>
      </c>
      <c r="C128" s="38">
        <v>-3.3738467015549944E-2</v>
      </c>
    </row>
    <row r="129" spans="1:3" ht="14.25" customHeight="1">
      <c r="A129" s="122">
        <v>41640</v>
      </c>
      <c r="B129" s="155">
        <v>3.2380952380952381</v>
      </c>
      <c r="C129" s="38">
        <v>-3.0315103639589669E-2</v>
      </c>
    </row>
    <row r="130" spans="1:3" ht="14.25" customHeight="1">
      <c r="A130" s="122">
        <v>41671</v>
      </c>
      <c r="B130" s="155">
        <v>3.2619047619047619</v>
      </c>
      <c r="C130" s="38">
        <v>-3.0031669840407171E-2</v>
      </c>
    </row>
    <row r="131" spans="1:3" ht="14.25" customHeight="1">
      <c r="A131" s="122">
        <v>41699</v>
      </c>
      <c r="B131" s="155">
        <v>3.2857142857142856</v>
      </c>
      <c r="C131" s="38">
        <v>-2.7098180450401466E-2</v>
      </c>
    </row>
    <row r="132" spans="1:3" ht="14.25" customHeight="1">
      <c r="A132" s="122">
        <v>41730</v>
      </c>
      <c r="B132" s="155">
        <v>3.333333333333333</v>
      </c>
      <c r="C132" s="38">
        <v>-2.4362605253523628E-2</v>
      </c>
    </row>
    <row r="133" spans="1:3" ht="14.25" customHeight="1">
      <c r="A133" s="122">
        <v>41760</v>
      </c>
      <c r="B133" s="155">
        <v>3.3809523809523805</v>
      </c>
      <c r="C133" s="38">
        <v>-2.0012721505891173E-2</v>
      </c>
    </row>
    <row r="134" spans="1:3" ht="14.25" customHeight="1">
      <c r="A134" s="122">
        <v>41791</v>
      </c>
      <c r="B134" s="155">
        <v>3.4285714285714279</v>
      </c>
      <c r="C134" s="38">
        <v>-1.7007469623656069E-2</v>
      </c>
    </row>
    <row r="135" spans="1:3" ht="14.25" customHeight="1">
      <c r="A135" s="122">
        <v>41821</v>
      </c>
      <c r="B135" s="155">
        <v>3.5714285714285707</v>
      </c>
      <c r="C135" s="38">
        <v>-1.258056070521274E-2</v>
      </c>
    </row>
    <row r="136" spans="1:3" ht="14.25" customHeight="1">
      <c r="A136" s="122">
        <v>41852</v>
      </c>
      <c r="B136" s="155">
        <v>3.7142857142857135</v>
      </c>
      <c r="C136" s="38">
        <v>-9.2080404805866545E-3</v>
      </c>
    </row>
    <row r="137" spans="1:3" ht="14.25" customHeight="1">
      <c r="A137" s="122">
        <v>41883</v>
      </c>
      <c r="B137" s="155">
        <v>3.8571428571428568</v>
      </c>
      <c r="C137" s="38">
        <v>-9.49634394327592E-3</v>
      </c>
    </row>
    <row r="138" spans="1:3" ht="14.25" customHeight="1">
      <c r="A138" s="122">
        <v>41913</v>
      </c>
      <c r="B138" s="155">
        <v>3.9047619047619047</v>
      </c>
      <c r="C138" s="38">
        <v>-1.0344430102027791E-2</v>
      </c>
    </row>
    <row r="139" spans="1:3" ht="14.25" customHeight="1">
      <c r="A139" s="122">
        <v>41944</v>
      </c>
      <c r="B139" s="155">
        <v>3.9523809523809526</v>
      </c>
      <c r="C139" s="38">
        <v>-1.1510554880956425E-2</v>
      </c>
    </row>
    <row r="140" spans="1:3" ht="14.25" customHeight="1">
      <c r="A140" s="122">
        <v>41974</v>
      </c>
      <c r="B140" s="155">
        <v>4</v>
      </c>
      <c r="C140" s="38">
        <v>-1.3838685040777121E-2</v>
      </c>
    </row>
    <row r="141" spans="1:3" ht="14.25" customHeight="1">
      <c r="A141" s="122">
        <v>42005</v>
      </c>
      <c r="B141" s="155">
        <v>4.0238095238095237</v>
      </c>
      <c r="C141" s="38">
        <v>-1.7756272564048325E-2</v>
      </c>
    </row>
    <row r="142" spans="1:3" ht="14.25" customHeight="1">
      <c r="A142" s="122">
        <v>42036</v>
      </c>
      <c r="B142" s="155">
        <v>4.0476190476190474</v>
      </c>
      <c r="C142" s="38">
        <v>-1.9804202604971732E-2</v>
      </c>
    </row>
    <row r="143" spans="1:3" ht="14.25" customHeight="1">
      <c r="A143" s="122">
        <v>42064</v>
      </c>
      <c r="B143" s="155">
        <v>4.0714285714285712</v>
      </c>
      <c r="C143" s="38">
        <v>-1.9860367873739238E-2</v>
      </c>
    </row>
    <row r="144" spans="1:3" ht="14.25" customHeight="1">
      <c r="A144" s="122">
        <v>42095</v>
      </c>
      <c r="B144" s="155">
        <v>4.2857142857142856</v>
      </c>
      <c r="C144" s="38">
        <v>-2.1878947775908153E-2</v>
      </c>
    </row>
    <row r="145" spans="1:3" ht="14.25" customHeight="1">
      <c r="A145" s="122">
        <v>42125</v>
      </c>
      <c r="B145" s="155">
        <v>4.5</v>
      </c>
      <c r="C145" s="38">
        <v>-2.4332652679250111E-2</v>
      </c>
    </row>
    <row r="146" spans="1:3" ht="14.25" customHeight="1">
      <c r="A146" s="122">
        <v>42156</v>
      </c>
      <c r="B146" s="155">
        <v>4.7142857142857144</v>
      </c>
      <c r="C146" s="38">
        <v>-2.2769337340191154E-2</v>
      </c>
    </row>
    <row r="147" spans="1:3" ht="14.25" customHeight="1">
      <c r="A147" s="122">
        <v>42186</v>
      </c>
      <c r="B147" s="155">
        <v>4.833333333333333</v>
      </c>
      <c r="C147" s="38">
        <v>-2.1528751843556071E-2</v>
      </c>
    </row>
    <row r="148" spans="1:3" ht="14.25" customHeight="1">
      <c r="A148" s="122">
        <v>42217</v>
      </c>
      <c r="B148" s="155">
        <v>4.9523809523809517</v>
      </c>
      <c r="C148" s="38">
        <v>-1.9569849626804414E-2</v>
      </c>
    </row>
    <row r="149" spans="1:3" ht="14.25" customHeight="1">
      <c r="A149" s="122">
        <v>42248</v>
      </c>
      <c r="B149" s="155">
        <v>5.0714285714285703</v>
      </c>
      <c r="C149" s="38">
        <v>-2.0395104084464766E-2</v>
      </c>
    </row>
    <row r="150" spans="1:3" ht="14.25" customHeight="1">
      <c r="A150" s="122">
        <v>42278</v>
      </c>
      <c r="B150" s="155">
        <v>5.3571428571428568</v>
      </c>
      <c r="C150" s="38">
        <v>-1.9887066764878059E-2</v>
      </c>
    </row>
    <row r="151" spans="1:3" ht="14.25" customHeight="1">
      <c r="A151" s="122">
        <v>42309</v>
      </c>
      <c r="B151" s="155">
        <v>5.6428571428571432</v>
      </c>
      <c r="C151" s="38">
        <v>-1.8107386717052698E-2</v>
      </c>
    </row>
    <row r="152" spans="1:3" ht="14.25" customHeight="1">
      <c r="A152" s="122">
        <v>42339</v>
      </c>
      <c r="B152" s="155">
        <v>5.9285714285714288</v>
      </c>
      <c r="C152" s="38">
        <v>-1.9270366151490026E-2</v>
      </c>
    </row>
    <row r="153" spans="1:3" ht="14.25" customHeight="1">
      <c r="A153" s="122">
        <v>42370</v>
      </c>
      <c r="B153" s="155">
        <v>5.8809523809523814</v>
      </c>
      <c r="C153" s="38">
        <v>-1.985206489002822E-2</v>
      </c>
    </row>
    <row r="154" spans="1:3" ht="14.25" customHeight="1">
      <c r="A154" s="122">
        <v>42401</v>
      </c>
      <c r="B154" s="155">
        <v>5.8333333333333339</v>
      </c>
      <c r="C154" s="38">
        <v>-2.3598631503638501E-2</v>
      </c>
    </row>
    <row r="155" spans="1:3" ht="14.25" customHeight="1">
      <c r="A155" s="122">
        <v>42430</v>
      </c>
      <c r="B155" s="155">
        <v>5.7857142857142856</v>
      </c>
      <c r="C155" s="38">
        <v>-2.2923800967956431E-2</v>
      </c>
    </row>
    <row r="156" spans="1:3" ht="14.25" customHeight="1">
      <c r="A156" s="122">
        <v>42461</v>
      </c>
      <c r="B156" s="155">
        <v>5.7142857142857144</v>
      </c>
      <c r="C156" s="38">
        <v>-2.0487081417716047E-2</v>
      </c>
    </row>
    <row r="157" spans="1:3" ht="14.25" customHeight="1">
      <c r="A157" s="122">
        <v>42491</v>
      </c>
      <c r="B157" s="155">
        <v>5.6428571428571432</v>
      </c>
      <c r="C157" s="38">
        <v>-1.7230450218423621E-2</v>
      </c>
    </row>
    <row r="158" spans="1:3" ht="14.25" customHeight="1">
      <c r="A158" s="122">
        <v>42522</v>
      </c>
      <c r="B158" s="155">
        <v>5.5714285714285721</v>
      </c>
      <c r="C158" s="38">
        <v>-1.2813062775400619E-2</v>
      </c>
    </row>
    <row r="159" spans="1:3" ht="14.25" customHeight="1">
      <c r="A159" s="122">
        <v>42552</v>
      </c>
      <c r="B159" s="155">
        <v>5.7142857142857144</v>
      </c>
      <c r="C159" s="38">
        <v>-7.8196346715452281E-3</v>
      </c>
    </row>
    <row r="160" spans="1:3" ht="14.25" customHeight="1">
      <c r="A160" s="122">
        <v>42583</v>
      </c>
      <c r="B160" s="155">
        <v>5.8571428571428568</v>
      </c>
      <c r="C160" s="38">
        <v>8.5661141766568694E-4</v>
      </c>
    </row>
    <row r="161" spans="1:3" ht="14.25" customHeight="1">
      <c r="A161" s="122">
        <v>42614</v>
      </c>
      <c r="B161" s="155">
        <v>6</v>
      </c>
      <c r="C161" s="38">
        <v>7.0152169033137479E-3</v>
      </c>
    </row>
    <row r="162" spans="1:3" ht="14.25" customHeight="1">
      <c r="A162" s="122">
        <v>42644</v>
      </c>
      <c r="B162" s="155">
        <v>6.2619047619047619</v>
      </c>
      <c r="C162" s="38">
        <v>1.3544719004890626E-2</v>
      </c>
    </row>
    <row r="163" spans="1:3" ht="14.25" customHeight="1">
      <c r="A163" s="122">
        <v>42675</v>
      </c>
      <c r="B163" s="155">
        <v>6.5238095238095237</v>
      </c>
      <c r="C163" s="38">
        <v>1.7701605848551738E-2</v>
      </c>
    </row>
    <row r="164" spans="1:3" ht="14.25" customHeight="1">
      <c r="A164" s="122">
        <v>42705</v>
      </c>
      <c r="B164" s="155">
        <v>6.7857142857142856</v>
      </c>
      <c r="C164" s="38">
        <v>2.0517867941584056E-2</v>
      </c>
    </row>
    <row r="165" spans="1:3" ht="14.25" customHeight="1">
      <c r="A165" s="122">
        <v>42736</v>
      </c>
      <c r="B165" s="155">
        <v>6.9285714285714279</v>
      </c>
      <c r="C165" s="38">
        <v>2.3416893446069009E-2</v>
      </c>
    </row>
    <row r="166" spans="1:3" ht="14.25" customHeight="1">
      <c r="A166" s="122">
        <v>42767</v>
      </c>
      <c r="B166" s="155">
        <v>7.0714285714285703</v>
      </c>
      <c r="C166" s="38">
        <v>2.4022843425872131E-2</v>
      </c>
    </row>
    <row r="167" spans="1:3" ht="14.25" customHeight="1">
      <c r="A167" s="122">
        <v>42795</v>
      </c>
      <c r="B167" s="155">
        <v>7.2142857142857135</v>
      </c>
      <c r="C167" s="38">
        <v>2.5414619907436875E-2</v>
      </c>
    </row>
    <row r="168" spans="1:3" ht="14.25" customHeight="1">
      <c r="A168" s="122">
        <v>42826</v>
      </c>
      <c r="B168" s="155">
        <v>7.333333333333333</v>
      </c>
      <c r="C168" s="38">
        <v>2.5068454930722628E-2</v>
      </c>
    </row>
    <row r="169" spans="1:3" ht="14.25" customHeight="1">
      <c r="A169" s="122">
        <v>42856</v>
      </c>
      <c r="B169" s="155">
        <v>7.4523809523809526</v>
      </c>
      <c r="C169" s="38">
        <v>2.6231340748647858E-2</v>
      </c>
    </row>
    <row r="170" spans="1:3" ht="14.25" customHeight="1">
      <c r="A170" s="122">
        <v>42887</v>
      </c>
      <c r="B170" s="155">
        <v>7.5714285714285712</v>
      </c>
      <c r="C170" s="38">
        <v>2.7808279797870594E-2</v>
      </c>
    </row>
    <row r="171" spans="1:3" ht="14.25" customHeight="1">
      <c r="A171" s="122">
        <v>42917</v>
      </c>
      <c r="B171" s="155">
        <v>7.5714285714285712</v>
      </c>
      <c r="C171" s="38">
        <v>2.8391910418315014E-2</v>
      </c>
    </row>
    <row r="172" spans="1:3" ht="14.25" customHeight="1">
      <c r="A172" s="122">
        <v>42948</v>
      </c>
      <c r="B172" s="155">
        <v>7.5714285714285712</v>
      </c>
      <c r="C172" s="38">
        <v>2.8898592528172728E-2</v>
      </c>
    </row>
    <row r="173" spans="1:3" ht="14.25" customHeight="1">
      <c r="A173" s="122">
        <v>42979</v>
      </c>
      <c r="B173" s="155">
        <v>7.5714285714285712</v>
      </c>
      <c r="C173" s="38">
        <v>2.822077055746941E-2</v>
      </c>
    </row>
    <row r="174" spans="1:3" ht="14.25" customHeight="1">
      <c r="A174" s="122">
        <v>43009</v>
      </c>
      <c r="B174" s="155">
        <v>7.6428571428571423</v>
      </c>
      <c r="C174" s="38">
        <v>2.7516048840560803E-2</v>
      </c>
    </row>
    <row r="175" spans="1:3" ht="14.25" customHeight="1">
      <c r="A175" s="122">
        <v>43040</v>
      </c>
      <c r="B175" s="155">
        <v>7.7142857142857135</v>
      </c>
      <c r="C175" s="38">
        <v>2.6542124230818365E-2</v>
      </c>
    </row>
    <row r="176" spans="1:3" ht="14.25" customHeight="1">
      <c r="A176" s="122">
        <v>43070</v>
      </c>
      <c r="B176" s="155">
        <v>7.7857142857142856</v>
      </c>
      <c r="C176" s="38">
        <v>2.3275009820214576E-2</v>
      </c>
    </row>
    <row r="177" spans="1:3" ht="14.25" customHeight="1">
      <c r="A177" s="122">
        <v>43101</v>
      </c>
      <c r="B177" s="155">
        <v>7.5952380952380949</v>
      </c>
      <c r="C177" s="38">
        <v>2.1156991114718249E-2</v>
      </c>
    </row>
    <row r="178" spans="1:3" ht="14.25" customHeight="1">
      <c r="A178" s="122">
        <v>43132</v>
      </c>
      <c r="B178" s="155">
        <v>7.4047619047619042</v>
      </c>
      <c r="C178" s="38">
        <v>1.8147520743968415E-2</v>
      </c>
    </row>
    <row r="179" spans="1:3" ht="14.25" customHeight="1">
      <c r="A179" s="122">
        <v>43160</v>
      </c>
      <c r="B179" s="155">
        <v>7.2142857142857144</v>
      </c>
      <c r="C179" s="38">
        <v>1.8060259418068991E-2</v>
      </c>
    </row>
    <row r="180" spans="1:3" ht="14.25" customHeight="1">
      <c r="A180" s="122">
        <v>43191</v>
      </c>
      <c r="B180" s="155">
        <v>7.333333333333333</v>
      </c>
      <c r="C180" s="38">
        <v>1.7051700987393503E-2</v>
      </c>
    </row>
    <row r="181" spans="1:3" ht="14.25" customHeight="1">
      <c r="A181" s="122">
        <v>43221</v>
      </c>
      <c r="B181" s="155">
        <v>7.4523809523809517</v>
      </c>
      <c r="C181" s="38">
        <v>1.6965925173973773E-2</v>
      </c>
    </row>
    <row r="182" spans="1:3" ht="14.25" customHeight="1">
      <c r="A182" s="122">
        <v>43252</v>
      </c>
      <c r="B182" s="155">
        <v>7.5714285714285712</v>
      </c>
      <c r="C182" s="38">
        <v>1.9096704333932957E-2</v>
      </c>
    </row>
    <row r="183" spans="1:3" ht="14.25" customHeight="1">
      <c r="A183" s="122">
        <v>43282</v>
      </c>
      <c r="B183" s="155">
        <v>7.5</v>
      </c>
      <c r="C183" s="38">
        <v>2.1542956611531383E-2</v>
      </c>
    </row>
    <row r="184" spans="1:3" ht="14.25" customHeight="1">
      <c r="A184" s="122">
        <v>43313</v>
      </c>
      <c r="B184" s="155">
        <v>7.4285714285714288</v>
      </c>
      <c r="C184" s="38">
        <v>2.4237582672656299E-2</v>
      </c>
    </row>
    <row r="185" spans="1:3" ht="14.25" customHeight="1">
      <c r="A185" s="122">
        <v>43344</v>
      </c>
      <c r="B185" s="155">
        <v>7.3571428571428577</v>
      </c>
      <c r="C185" s="38">
        <v>2.2286048146825888E-2</v>
      </c>
    </row>
    <row r="186" spans="1:3" ht="14.25" customHeight="1">
      <c r="A186" s="122">
        <v>43374</v>
      </c>
      <c r="B186" s="155">
        <v>7.2857142857142865</v>
      </c>
      <c r="C186" s="38">
        <v>2.2075605528039888E-2</v>
      </c>
    </row>
    <row r="187" spans="1:3" ht="14.25" customHeight="1">
      <c r="A187" s="122">
        <v>43405</v>
      </c>
      <c r="B187" s="155">
        <v>7.2142857142857153</v>
      </c>
      <c r="C187" s="38">
        <v>1.9786028029977754E-2</v>
      </c>
    </row>
    <row r="188" spans="1:3" ht="14.25" customHeight="1">
      <c r="A188" s="122">
        <v>43435</v>
      </c>
      <c r="B188" s="155">
        <v>7.1428571428571432</v>
      </c>
      <c r="C188" s="38">
        <v>1.7786915455124452E-2</v>
      </c>
    </row>
    <row r="189" spans="1:3" ht="14.25" customHeight="1">
      <c r="A189" s="122">
        <v>43466</v>
      </c>
      <c r="B189" s="155">
        <v>7.1619047619047622</v>
      </c>
      <c r="C189" s="38">
        <v>1.3773350211634616E-2</v>
      </c>
    </row>
    <row r="190" spans="1:3" ht="14.25" customHeight="1">
      <c r="A190" s="122">
        <v>43497</v>
      </c>
      <c r="B190" s="155">
        <v>7.1809523809523812</v>
      </c>
      <c r="C190" s="38">
        <v>9.6642450271060554E-3</v>
      </c>
    </row>
    <row r="191" spans="1:3" ht="14.25" customHeight="1">
      <c r="A191" s="122">
        <v>43525</v>
      </c>
      <c r="B191" s="155">
        <v>7.2</v>
      </c>
      <c r="C191" s="38">
        <v>9.7348304405715513E-3</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B899-941B-4FF9-8D98-F1E5DBCE00BA}">
  <sheetPr codeName="Sheet41"/>
  <dimension ref="A1:A2"/>
  <sheetViews>
    <sheetView workbookViewId="0"/>
  </sheetViews>
  <sheetFormatPr defaultRowHeight="14.25" customHeight="1"/>
  <cols>
    <col min="1" max="1" width="11.7109375" customWidth="1"/>
  </cols>
  <sheetData>
    <row r="1" spans="1:1" ht="14.25" customHeight="1">
      <c r="A1" s="25" t="s">
        <v>344</v>
      </c>
    </row>
    <row r="2" spans="1:1" ht="14.25" customHeight="1">
      <c r="A2" s="25" t="s">
        <v>444</v>
      </c>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1428B-EA33-4F75-9C97-A898AF82F969}">
  <sheetPr codeName="Sheet42"/>
  <dimension ref="A1:D37"/>
  <sheetViews>
    <sheetView zoomScaleNormal="100" workbookViewId="0"/>
  </sheetViews>
  <sheetFormatPr defaultColWidth="9.140625" defaultRowHeight="12" customHeight="1"/>
  <cols>
    <col min="1" max="1" width="11.7109375" style="36" customWidth="1"/>
    <col min="2" max="3" width="19.7109375" style="36" customWidth="1"/>
    <col min="4" max="4" width="19.7109375" style="56" customWidth="1"/>
    <col min="5" max="16384" width="9.140625" style="36"/>
  </cols>
  <sheetData>
    <row r="1" spans="1:4" ht="14.25" customHeight="1">
      <c r="A1" s="36" t="s">
        <v>345</v>
      </c>
    </row>
    <row r="2" spans="1:4" ht="14.25" customHeight="1">
      <c r="A2" s="25" t="s">
        <v>444</v>
      </c>
    </row>
    <row r="3" spans="1:4" ht="14.25" customHeight="1"/>
    <row r="4" spans="1:4" ht="14.25" customHeight="1"/>
    <row r="5" spans="1:4" ht="14.25" customHeight="1"/>
    <row r="6" spans="1:4" ht="14.25" customHeight="1"/>
    <row r="7" spans="1:4" s="124" customFormat="1" ht="15" customHeight="1">
      <c r="B7" s="125"/>
      <c r="C7" s="125"/>
    </row>
    <row r="8" spans="1:4" ht="14.25">
      <c r="A8" s="56"/>
      <c r="B8" s="161"/>
      <c r="C8" s="161"/>
      <c r="D8" s="161"/>
    </row>
    <row r="9" spans="1:4" ht="14.25" customHeight="1">
      <c r="A9" s="56"/>
      <c r="B9" s="161"/>
      <c r="C9" s="161"/>
      <c r="D9" s="161"/>
    </row>
    <row r="10" spans="1:4" ht="14.25" customHeight="1">
      <c r="A10" s="56"/>
      <c r="B10" s="161"/>
      <c r="C10" s="161"/>
      <c r="D10" s="161"/>
    </row>
    <row r="11" spans="1:4" ht="14.25" customHeight="1">
      <c r="A11" s="56"/>
      <c r="B11" s="161"/>
      <c r="C11" s="161"/>
      <c r="D11" s="161"/>
    </row>
    <row r="12" spans="1:4" ht="14.25" customHeight="1">
      <c r="A12" s="56"/>
      <c r="B12" s="161"/>
      <c r="C12" s="161"/>
      <c r="D12" s="161"/>
    </row>
    <row r="13" spans="1:4" ht="14.25" customHeight="1">
      <c r="A13" s="56"/>
      <c r="B13" s="161"/>
      <c r="C13" s="161"/>
      <c r="D13" s="161"/>
    </row>
    <row r="14" spans="1:4" ht="14.25" customHeight="1">
      <c r="A14" s="56"/>
      <c r="B14" s="161"/>
      <c r="C14" s="161"/>
      <c r="D14" s="161"/>
    </row>
    <row r="15" spans="1:4" ht="14.25" customHeight="1">
      <c r="A15" s="56"/>
      <c r="B15" s="161"/>
      <c r="C15" s="161"/>
      <c r="D15" s="161"/>
    </row>
    <row r="16" spans="1:4" ht="14.25" customHeight="1">
      <c r="A16" s="56"/>
      <c r="B16" s="161"/>
      <c r="C16" s="161"/>
      <c r="D16" s="161"/>
    </row>
    <row r="17" spans="1:4" ht="14.25" customHeight="1">
      <c r="A17" s="56"/>
      <c r="B17" s="161"/>
      <c r="C17" s="161"/>
      <c r="D17" s="161"/>
    </row>
    <row r="18" spans="1:4" ht="14.25" customHeight="1">
      <c r="A18" s="56"/>
      <c r="B18" s="161"/>
      <c r="C18" s="161"/>
      <c r="D18" s="161"/>
    </row>
    <row r="19" spans="1:4" ht="14.25" customHeight="1">
      <c r="A19" s="56"/>
      <c r="B19" s="161"/>
      <c r="C19" s="161"/>
      <c r="D19" s="161"/>
    </row>
    <row r="20" spans="1:4" ht="14.25" customHeight="1">
      <c r="A20" s="56"/>
      <c r="B20" s="161"/>
      <c r="C20" s="161"/>
      <c r="D20" s="161"/>
    </row>
    <row r="21" spans="1:4" ht="14.25" customHeight="1">
      <c r="A21" s="56"/>
      <c r="B21" s="161"/>
      <c r="C21" s="161"/>
      <c r="D21" s="161"/>
    </row>
    <row r="22" spans="1:4" ht="14.25" customHeight="1">
      <c r="A22" s="56"/>
      <c r="B22" s="161"/>
      <c r="C22" s="161"/>
      <c r="D22" s="161"/>
    </row>
    <row r="23" spans="1:4" ht="14.25" customHeight="1">
      <c r="A23" s="56"/>
      <c r="B23" s="161"/>
      <c r="C23" s="161"/>
      <c r="D23" s="161"/>
    </row>
    <row r="24" spans="1:4" ht="14.25" customHeight="1">
      <c r="A24" s="56"/>
      <c r="B24" s="161"/>
      <c r="C24" s="161"/>
      <c r="D24" s="161"/>
    </row>
    <row r="25" spans="1:4" ht="14.25" customHeight="1">
      <c r="A25" s="56"/>
      <c r="B25" s="161"/>
      <c r="C25" s="161"/>
      <c r="D25" s="161"/>
    </row>
    <row r="26" spans="1:4" ht="14.25" customHeight="1">
      <c r="A26" s="56"/>
      <c r="B26" s="161"/>
      <c r="C26" s="161"/>
      <c r="D26" s="161"/>
    </row>
    <row r="27" spans="1:4" ht="14.25" customHeight="1">
      <c r="A27" s="56"/>
      <c r="B27" s="161"/>
      <c r="C27" s="161"/>
      <c r="D27" s="161"/>
    </row>
    <row r="28" spans="1:4" ht="14.25" customHeight="1">
      <c r="A28" s="56"/>
      <c r="B28" s="161"/>
      <c r="C28" s="161"/>
      <c r="D28" s="161"/>
    </row>
    <row r="29" spans="1:4" ht="14.25" customHeight="1">
      <c r="A29" s="56"/>
      <c r="B29" s="161"/>
      <c r="C29" s="161"/>
      <c r="D29" s="161"/>
    </row>
    <row r="30" spans="1:4" ht="14.25" customHeight="1">
      <c r="A30" s="56"/>
      <c r="B30" s="161"/>
      <c r="C30" s="161"/>
      <c r="D30" s="161"/>
    </row>
    <row r="31" spans="1:4" ht="14.25" customHeight="1">
      <c r="A31" s="56"/>
      <c r="B31" s="161"/>
      <c r="C31" s="161"/>
      <c r="D31" s="161"/>
    </row>
    <row r="32" spans="1:4" ht="14.25" customHeight="1">
      <c r="A32" s="56"/>
      <c r="B32" s="161"/>
      <c r="C32" s="161"/>
      <c r="D32" s="161"/>
    </row>
    <row r="33" spans="1:4" ht="14.25" customHeight="1">
      <c r="A33" s="56"/>
      <c r="B33" s="161"/>
      <c r="C33" s="161"/>
      <c r="D33" s="161"/>
    </row>
    <row r="34" spans="1:4" ht="14.25" customHeight="1">
      <c r="A34" s="56"/>
      <c r="B34" s="161"/>
      <c r="C34" s="161"/>
      <c r="D34" s="161"/>
    </row>
    <row r="35" spans="1:4" ht="14.25" customHeight="1">
      <c r="A35" s="56"/>
      <c r="B35" s="161"/>
      <c r="C35" s="161"/>
      <c r="D35" s="161"/>
    </row>
    <row r="36" spans="1:4" ht="14.25" customHeight="1">
      <c r="A36" s="56"/>
      <c r="B36" s="161"/>
      <c r="C36" s="161"/>
      <c r="D36" s="161"/>
    </row>
    <row r="37" spans="1:4" ht="14.25" customHeight="1">
      <c r="A37" s="56"/>
      <c r="B37" s="161"/>
      <c r="C37" s="161"/>
      <c r="D37" s="161"/>
    </row>
  </sheetData>
  <pageMargins left="0.75" right="0.75" top="1" bottom="1" header="0.5" footer="0.5"/>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88B68-C0EF-491A-850A-91FDEDC3AA8A}">
  <sheetPr codeName="Sheet43"/>
  <dimension ref="A1:B29"/>
  <sheetViews>
    <sheetView workbookViewId="0"/>
  </sheetViews>
  <sheetFormatPr defaultRowHeight="14.25"/>
  <cols>
    <col min="1" max="1" width="11.7109375" style="1" customWidth="1"/>
    <col min="2" max="2" width="21.7109375" style="1" customWidth="1"/>
    <col min="3" max="16384" width="9.140625" style="1"/>
  </cols>
  <sheetData>
    <row r="1" spans="1:2">
      <c r="A1" s="1" t="s">
        <v>346</v>
      </c>
    </row>
    <row r="2" spans="1:2">
      <c r="A2" s="67" t="s">
        <v>347</v>
      </c>
    </row>
    <row r="3" spans="1:2">
      <c r="A3" s="1" t="s">
        <v>348</v>
      </c>
    </row>
    <row r="4" spans="1:2">
      <c r="A4" s="1" t="s">
        <v>433</v>
      </c>
    </row>
    <row r="7" spans="1:2" s="157" customFormat="1">
      <c r="B7" s="166" t="s">
        <v>349</v>
      </c>
    </row>
    <row r="8" spans="1:2">
      <c r="A8" s="126">
        <v>2019</v>
      </c>
      <c r="B8" s="193">
        <v>443.48986398</v>
      </c>
    </row>
    <row r="9" spans="1:2">
      <c r="A9" s="126">
        <v>2020</v>
      </c>
      <c r="B9" s="193">
        <v>201.57797411999996</v>
      </c>
    </row>
    <row r="10" spans="1:2">
      <c r="A10" s="126">
        <v>2021</v>
      </c>
      <c r="B10" s="193">
        <v>183.97109901999997</v>
      </c>
    </row>
    <row r="11" spans="1:2">
      <c r="A11" s="126">
        <v>2022</v>
      </c>
      <c r="B11" s="193">
        <v>152.41305406000001</v>
      </c>
    </row>
    <row r="12" spans="1:2">
      <c r="A12" s="126">
        <v>2023</v>
      </c>
      <c r="B12" s="193">
        <v>233.91900955000006</v>
      </c>
    </row>
    <row r="13" spans="1:2">
      <c r="A13" s="126">
        <v>2024</v>
      </c>
      <c r="B13" s="193">
        <v>222.46510284999999</v>
      </c>
    </row>
    <row r="14" spans="1:2">
      <c r="A14" s="126">
        <v>2025</v>
      </c>
      <c r="B14" s="193">
        <v>403.62955109999996</v>
      </c>
    </row>
    <row r="15" spans="1:2">
      <c r="A15" s="126">
        <v>2026</v>
      </c>
      <c r="B15" s="193">
        <v>408.30257902999995</v>
      </c>
    </row>
    <row r="16" spans="1:2">
      <c r="A16" s="126">
        <v>2027</v>
      </c>
      <c r="B16" s="193">
        <v>176.07710316999999</v>
      </c>
    </row>
    <row r="17" spans="1:2">
      <c r="A17" s="126">
        <v>2028</v>
      </c>
      <c r="B17" s="193">
        <v>171.38762798999997</v>
      </c>
    </row>
    <row r="18" spans="1:2">
      <c r="A18" s="126">
        <v>2029</v>
      </c>
      <c r="B18" s="193">
        <v>194.19032298999997</v>
      </c>
    </row>
    <row r="19" spans="1:2">
      <c r="A19" s="126">
        <v>2030</v>
      </c>
      <c r="B19" s="193">
        <v>97.372709959999995</v>
      </c>
    </row>
    <row r="20" spans="1:2">
      <c r="A20" s="126">
        <v>2031</v>
      </c>
      <c r="B20" s="193">
        <v>147.76961444</v>
      </c>
    </row>
    <row r="21" spans="1:2">
      <c r="A21" s="126">
        <v>2032</v>
      </c>
      <c r="B21" s="193">
        <v>141.61844124999999</v>
      </c>
    </row>
    <row r="22" spans="1:2">
      <c r="A22" s="126">
        <v>2033</v>
      </c>
      <c r="B22" s="193">
        <v>123.38102550000001</v>
      </c>
    </row>
    <row r="23" spans="1:2">
      <c r="A23" s="126">
        <v>2034</v>
      </c>
      <c r="B23" s="193">
        <v>65.49799483000001</v>
      </c>
    </row>
    <row r="24" spans="1:2">
      <c r="A24" s="126">
        <v>2035</v>
      </c>
      <c r="B24" s="193">
        <v>66.32195145</v>
      </c>
    </row>
    <row r="25" spans="1:2">
      <c r="A25" s="126">
        <v>2036</v>
      </c>
      <c r="B25" s="193">
        <v>66.098726240000005</v>
      </c>
    </row>
    <row r="26" spans="1:2">
      <c r="A26" s="126">
        <v>2037</v>
      </c>
      <c r="B26" s="193">
        <v>175.22203657</v>
      </c>
    </row>
    <row r="27" spans="1:2">
      <c r="A27" s="126">
        <v>2038</v>
      </c>
      <c r="B27" s="193">
        <v>45.929115000000003</v>
      </c>
    </row>
    <row r="28" spans="1:2">
      <c r="A28" s="126">
        <v>2039</v>
      </c>
      <c r="B28" s="193">
        <v>60.477391820000008</v>
      </c>
    </row>
    <row r="29" spans="1:2">
      <c r="A29" s="64" t="s">
        <v>140</v>
      </c>
      <c r="B29" s="193">
        <v>96.420630829999993</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9A5E6-09A9-47BD-8E19-6E1303B87D59}">
  <sheetPr codeName="Sheet44"/>
  <dimension ref="A1:D16"/>
  <sheetViews>
    <sheetView workbookViewId="0"/>
  </sheetViews>
  <sheetFormatPr defaultRowHeight="14.25"/>
  <cols>
    <col min="1" max="1" width="13.7109375" style="1" customWidth="1"/>
    <col min="2" max="2" width="11.7109375" style="1" customWidth="1"/>
    <col min="3" max="3" width="23.7109375" style="1" customWidth="1"/>
    <col min="4" max="4" width="23.7109375" style="13" customWidth="1"/>
    <col min="5" max="16384" width="9.140625" style="1"/>
  </cols>
  <sheetData>
    <row r="1" spans="1:4">
      <c r="A1" s="1" t="s">
        <v>350</v>
      </c>
    </row>
    <row r="2" spans="1:4">
      <c r="A2" s="1" t="s">
        <v>351</v>
      </c>
    </row>
    <row r="3" spans="1:4">
      <c r="A3" s="24" t="s">
        <v>157</v>
      </c>
    </row>
    <row r="4" spans="1:4">
      <c r="A4" s="1" t="s">
        <v>433</v>
      </c>
    </row>
    <row r="7" spans="1:4" s="157" customFormat="1" ht="30" customHeight="1">
      <c r="C7" s="162" t="s">
        <v>405</v>
      </c>
      <c r="D7" s="162" t="s">
        <v>355</v>
      </c>
    </row>
    <row r="8" spans="1:4">
      <c r="A8" s="201" t="s">
        <v>354</v>
      </c>
      <c r="B8" s="13">
        <v>2016</v>
      </c>
      <c r="C8" s="68">
        <v>465361195.07000047</v>
      </c>
      <c r="D8" s="68">
        <v>639035442.05746424</v>
      </c>
    </row>
    <row r="9" spans="1:4">
      <c r="A9" s="201"/>
      <c r="B9" s="13">
        <v>2017</v>
      </c>
      <c r="C9" s="68">
        <v>525085680.68999648</v>
      </c>
      <c r="D9" s="68">
        <v>657173742.56179857</v>
      </c>
    </row>
    <row r="10" spans="1:4">
      <c r="A10" s="201"/>
      <c r="B10" s="13">
        <v>2018</v>
      </c>
      <c r="C10" s="68">
        <v>628105425.69000006</v>
      </c>
      <c r="D10" s="68">
        <v>461053804.7145009</v>
      </c>
    </row>
    <row r="11" spans="1:4">
      <c r="A11" s="201" t="s">
        <v>353</v>
      </c>
      <c r="B11" s="13">
        <v>2016</v>
      </c>
      <c r="C11" s="68">
        <v>233036391.90999752</v>
      </c>
      <c r="D11" s="68">
        <v>163848596.14000005</v>
      </c>
    </row>
    <row r="12" spans="1:4">
      <c r="A12" s="201"/>
      <c r="B12" s="13">
        <v>2017</v>
      </c>
      <c r="C12" s="68">
        <v>251465215.14999735</v>
      </c>
      <c r="D12" s="68">
        <v>213043437.73999995</v>
      </c>
    </row>
    <row r="13" spans="1:4">
      <c r="A13" s="201"/>
      <c r="B13" s="13">
        <v>2018</v>
      </c>
      <c r="C13" s="68">
        <v>280497794.51999998</v>
      </c>
      <c r="D13" s="68">
        <v>86858622.470000058</v>
      </c>
    </row>
    <row r="14" spans="1:4">
      <c r="A14" s="201" t="s">
        <v>352</v>
      </c>
      <c r="B14" s="13">
        <v>2016</v>
      </c>
      <c r="C14" s="68">
        <v>85128061.601600036</v>
      </c>
      <c r="D14" s="68">
        <v>189035619.51264554</v>
      </c>
    </row>
    <row r="15" spans="1:4">
      <c r="A15" s="201"/>
      <c r="B15" s="13">
        <v>2017</v>
      </c>
      <c r="C15" s="68">
        <v>528665668.15610009</v>
      </c>
      <c r="D15" s="68">
        <v>677355035.0677017</v>
      </c>
    </row>
    <row r="16" spans="1:4">
      <c r="A16" s="201"/>
      <c r="B16" s="13">
        <v>2018</v>
      </c>
      <c r="C16" s="68">
        <v>219651723.44330007</v>
      </c>
      <c r="D16" s="68">
        <v>19491929.634797387</v>
      </c>
    </row>
  </sheetData>
  <mergeCells count="3">
    <mergeCell ref="A8:A10"/>
    <mergeCell ref="A11:A13"/>
    <mergeCell ref="A14:A16"/>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5CF3-44F5-47EC-8BAE-6A1BAC8F72B6}">
  <sheetPr codeName="Sheet45"/>
  <dimension ref="A1:G9"/>
  <sheetViews>
    <sheetView zoomScaleNormal="100" workbookViewId="0"/>
  </sheetViews>
  <sheetFormatPr defaultColWidth="9.140625" defaultRowHeight="14.25"/>
  <cols>
    <col min="1" max="1" width="11.7109375" style="35" customWidth="1"/>
    <col min="2" max="3" width="12.7109375" style="35" customWidth="1"/>
    <col min="4" max="4" width="12.7109375" style="55" customWidth="1"/>
    <col min="5" max="7" width="12.7109375" style="35" customWidth="1"/>
    <col min="8" max="16384" width="9.140625" style="35"/>
  </cols>
  <sheetData>
    <row r="1" spans="1:7">
      <c r="A1" s="35" t="s">
        <v>356</v>
      </c>
    </row>
    <row r="2" spans="1:7">
      <c r="A2" s="35" t="s">
        <v>357</v>
      </c>
    </row>
    <row r="3" spans="1:7">
      <c r="A3" s="35" t="s">
        <v>410</v>
      </c>
    </row>
    <row r="4" spans="1:7">
      <c r="A4" s="35" t="s">
        <v>440</v>
      </c>
    </row>
    <row r="5" spans="1:7">
      <c r="A5" s="35" t="s">
        <v>358</v>
      </c>
    </row>
    <row r="7" spans="1:7" s="181" customFormat="1">
      <c r="A7" s="128"/>
      <c r="B7" s="128" t="s">
        <v>141</v>
      </c>
      <c r="C7" s="128" t="s">
        <v>158</v>
      </c>
      <c r="D7" s="128" t="s">
        <v>234</v>
      </c>
      <c r="E7" s="128" t="s">
        <v>159</v>
      </c>
      <c r="F7" s="128" t="s">
        <v>142</v>
      </c>
      <c r="G7" s="128" t="s">
        <v>180</v>
      </c>
    </row>
    <row r="8" spans="1:7">
      <c r="A8" s="127" t="s">
        <v>426</v>
      </c>
      <c r="B8" s="129">
        <v>3.888E-3</v>
      </c>
      <c r="C8" s="129">
        <v>4.7926666666666664E-3</v>
      </c>
      <c r="D8" s="129">
        <v>6.8133333333333327E-3</v>
      </c>
      <c r="E8" s="129">
        <v>1.3176E-2</v>
      </c>
      <c r="F8" s="129">
        <v>1.5413333333333334E-2</v>
      </c>
      <c r="G8" s="130">
        <f>4/3*0.6956/100</f>
        <v>9.2746666666666672E-3</v>
      </c>
    </row>
    <row r="9" spans="1:7">
      <c r="A9" s="127" t="s">
        <v>427</v>
      </c>
      <c r="B9" s="129">
        <v>2.0000000000000001E-4</v>
      </c>
      <c r="C9" s="129">
        <v>2.3E-3</v>
      </c>
      <c r="D9" s="129">
        <v>4.4999999999999997E-3</v>
      </c>
      <c r="E9" s="129">
        <v>8.3999999999999995E-3</v>
      </c>
      <c r="F9" s="129">
        <v>1.9099999999999999E-2</v>
      </c>
      <c r="G9" s="131">
        <v>2.5000000000000001E-2</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1D06-7B20-4FE8-BD0F-EA90947CBADD}">
  <sheetPr codeName="Sheet46"/>
  <dimension ref="A1:D26"/>
  <sheetViews>
    <sheetView workbookViewId="0"/>
  </sheetViews>
  <sheetFormatPr defaultColWidth="9.140625" defaultRowHeight="14.25"/>
  <cols>
    <col min="1" max="1" width="11.7109375" style="32" customWidth="1"/>
    <col min="2" max="2" width="20.7109375" style="33" customWidth="1"/>
    <col min="3" max="3" width="42.5703125" style="33" bestFit="1" customWidth="1"/>
    <col min="4" max="4" width="47.42578125" style="54" bestFit="1" customWidth="1"/>
    <col min="5" max="16384" width="9.140625" style="33"/>
  </cols>
  <sheetData>
    <row r="1" spans="1:4">
      <c r="A1" s="32" t="s">
        <v>359</v>
      </c>
    </row>
    <row r="2" spans="1:4">
      <c r="A2" s="32" t="s">
        <v>360</v>
      </c>
    </row>
    <row r="3" spans="1:4">
      <c r="A3" s="32" t="s">
        <v>410</v>
      </c>
    </row>
    <row r="4" spans="1:4">
      <c r="A4" s="32" t="s">
        <v>433</v>
      </c>
    </row>
    <row r="7" spans="1:4" s="133" customFormat="1">
      <c r="A7" s="180"/>
      <c r="B7" s="133" t="s">
        <v>361</v>
      </c>
      <c r="C7" s="133" t="s">
        <v>442</v>
      </c>
      <c r="D7" s="133" t="s">
        <v>443</v>
      </c>
    </row>
    <row r="8" spans="1:4">
      <c r="A8" s="132">
        <v>2003</v>
      </c>
      <c r="B8" s="34">
        <v>-1.510918181818177E-3</v>
      </c>
      <c r="C8" s="34">
        <v>3.4148748181818178E-2</v>
      </c>
      <c r="D8" s="199">
        <v>3.5659666363636357E-2</v>
      </c>
    </row>
    <row r="9" spans="1:4">
      <c r="A9" s="132">
        <v>2004</v>
      </c>
      <c r="B9" s="34">
        <v>-6.3951524942144336E-3</v>
      </c>
      <c r="C9" s="34">
        <v>2.7761995474498539E-2</v>
      </c>
      <c r="D9" s="199">
        <v>3.415714796871297E-2</v>
      </c>
    </row>
    <row r="10" spans="1:4">
      <c r="A10" s="132">
        <v>2005</v>
      </c>
      <c r="B10" s="34">
        <v>-1.7476624257224628E-3</v>
      </c>
      <c r="C10" s="34">
        <v>2.4872640267931977E-2</v>
      </c>
      <c r="D10" s="199">
        <v>2.6620302693654438E-2</v>
      </c>
    </row>
    <row r="11" spans="1:4">
      <c r="A11" s="132">
        <v>2006</v>
      </c>
      <c r="B11" s="34">
        <v>-4.5762884375012605E-3</v>
      </c>
      <c r="C11" s="34">
        <v>2.6603902999978765E-2</v>
      </c>
      <c r="D11" s="199">
        <v>3.1180191437480027E-2</v>
      </c>
    </row>
    <row r="12" spans="1:4">
      <c r="A12" s="132">
        <v>2007</v>
      </c>
      <c r="B12" s="34">
        <v>-4.4303615725312384E-3</v>
      </c>
      <c r="C12" s="34">
        <v>2.0889440560744557E-2</v>
      </c>
      <c r="D12" s="199">
        <v>2.5319802133275796E-2</v>
      </c>
    </row>
    <row r="13" spans="1:4">
      <c r="A13" s="132">
        <v>2008</v>
      </c>
      <c r="B13" s="34">
        <v>-1.1053048022827408E-2</v>
      </c>
      <c r="C13" s="34">
        <v>1.6560214274865703E-2</v>
      </c>
      <c r="D13" s="199">
        <v>2.7613262297693113E-2</v>
      </c>
    </row>
    <row r="14" spans="1:4">
      <c r="A14" s="132">
        <v>2009</v>
      </c>
      <c r="B14" s="34">
        <v>-1.5006398593564134E-2</v>
      </c>
      <c r="C14" s="34">
        <v>7.8265317332474084E-3</v>
      </c>
      <c r="D14" s="199">
        <v>2.2832930326811544E-2</v>
      </c>
    </row>
    <row r="15" spans="1:4">
      <c r="A15" s="132">
        <v>2010</v>
      </c>
      <c r="B15" s="34">
        <v>-1.1683060884035687E-2</v>
      </c>
      <c r="C15" s="34">
        <v>1.4932404224407248E-2</v>
      </c>
      <c r="D15" s="199">
        <v>2.6615465108442933E-2</v>
      </c>
    </row>
    <row r="16" spans="1:4">
      <c r="A16" s="132">
        <v>2011</v>
      </c>
      <c r="B16" s="34">
        <v>-6.335486524925894E-3</v>
      </c>
      <c r="C16" s="34">
        <v>1.8409919882918895E-2</v>
      </c>
      <c r="D16" s="199">
        <v>2.474540640784479E-2</v>
      </c>
    </row>
    <row r="17" spans="1:4">
      <c r="A17" s="132">
        <v>2012</v>
      </c>
      <c r="B17" s="34">
        <v>-7.9311089093838626E-3</v>
      </c>
      <c r="C17" s="34">
        <v>1.3132128293896093E-2</v>
      </c>
      <c r="D17" s="199">
        <v>2.1063237203279954E-2</v>
      </c>
    </row>
    <row r="18" spans="1:4">
      <c r="A18" s="132">
        <v>2013</v>
      </c>
      <c r="B18" s="34">
        <v>-7.8736231222042083E-3</v>
      </c>
      <c r="C18" s="34">
        <v>1.4080146424071264E-2</v>
      </c>
      <c r="D18" s="199">
        <v>2.1953769546275474E-2</v>
      </c>
    </row>
    <row r="19" spans="1:4">
      <c r="A19" s="132">
        <v>2014</v>
      </c>
      <c r="B19" s="34">
        <v>-8.7498927045961926E-3</v>
      </c>
      <c r="C19" s="34">
        <v>1.3298553164207924E-2</v>
      </c>
      <c r="D19" s="199">
        <v>2.2048445868804119E-2</v>
      </c>
    </row>
    <row r="20" spans="1:4">
      <c r="A20" s="132">
        <v>2015</v>
      </c>
      <c r="B20" s="34">
        <v>-6.7767671094885714E-3</v>
      </c>
      <c r="C20" s="34">
        <v>1.3661687352553792E-2</v>
      </c>
      <c r="D20" s="199">
        <v>2.0438454462042364E-2</v>
      </c>
    </row>
    <row r="21" spans="1:4">
      <c r="A21" s="132">
        <v>2016</v>
      </c>
      <c r="B21" s="34">
        <v>-5.7304510487208781E-3</v>
      </c>
      <c r="C21" s="34">
        <v>1.1101986017438075E-2</v>
      </c>
      <c r="D21" s="199">
        <v>1.6832437066158952E-2</v>
      </c>
    </row>
    <row r="22" spans="1:4">
      <c r="A22" s="132">
        <v>2017</v>
      </c>
      <c r="B22" s="34">
        <v>-3.7918238657586741E-3</v>
      </c>
      <c r="C22" s="34">
        <v>1.0565055024885122E-2</v>
      </c>
      <c r="D22" s="199">
        <v>1.4356878890643797E-2</v>
      </c>
    </row>
    <row r="23" spans="1:4">
      <c r="A23" s="132">
        <v>2018</v>
      </c>
      <c r="B23" s="34">
        <v>-3.4175572714699198E-3</v>
      </c>
      <c r="C23" s="34">
        <v>1.0641518393459743E-2</v>
      </c>
      <c r="D23" s="199">
        <v>1.4059075664929662E-2</v>
      </c>
    </row>
    <row r="24" spans="1:4">
      <c r="A24" s="132">
        <v>2019</v>
      </c>
      <c r="B24" s="34">
        <v>-1.0529935113352592E-2</v>
      </c>
      <c r="C24" s="34">
        <v>-1.5581505459876851E-3</v>
      </c>
      <c r="D24" s="199">
        <v>8.9717845673649068E-3</v>
      </c>
    </row>
    <row r="25" spans="1:4">
      <c r="A25" s="132">
        <v>2020</v>
      </c>
      <c r="B25" s="34">
        <v>-1.2262967447150802E-2</v>
      </c>
      <c r="C25" s="34">
        <v>-1.6608076521362025E-3</v>
      </c>
      <c r="D25" s="199">
        <v>1.0602159795014599E-2</v>
      </c>
    </row>
    <row r="26" spans="1:4">
      <c r="A26" s="132">
        <v>2021</v>
      </c>
      <c r="B26" s="34">
        <v>-1.0494487991421757E-2</v>
      </c>
      <c r="C26" s="34">
        <v>-1.7072116589020301E-3</v>
      </c>
      <c r="D26" s="199">
        <v>8.7872763325197271E-3</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C46DC-DFDC-4BFD-9264-3AD80F81362D}">
  <sheetPr codeName="Sheet47"/>
  <dimension ref="A1:D19"/>
  <sheetViews>
    <sheetView workbookViewId="0"/>
  </sheetViews>
  <sheetFormatPr defaultColWidth="9.140625" defaultRowHeight="14.25"/>
  <cols>
    <col min="1" max="1" width="11.7109375" style="29" customWidth="1"/>
    <col min="2" max="3" width="14.7109375" style="29" customWidth="1"/>
    <col min="4" max="4" width="14.7109375" style="45" customWidth="1"/>
    <col min="5" max="16384" width="9.140625" style="29"/>
  </cols>
  <sheetData>
    <row r="1" spans="1:4">
      <c r="A1" s="29" t="s">
        <v>362</v>
      </c>
    </row>
    <row r="2" spans="1:4">
      <c r="A2" s="29" t="s">
        <v>363</v>
      </c>
    </row>
    <row r="3" spans="1:4">
      <c r="A3" s="29" t="s">
        <v>410</v>
      </c>
    </row>
    <row r="4" spans="1:4">
      <c r="A4" s="29" t="s">
        <v>433</v>
      </c>
    </row>
    <row r="5" spans="1:4">
      <c r="A5" s="29" t="s">
        <v>364</v>
      </c>
    </row>
    <row r="7" spans="1:4" s="30" customFormat="1">
      <c r="B7" s="30" t="s">
        <v>365</v>
      </c>
      <c r="C7" s="30" t="s">
        <v>93</v>
      </c>
      <c r="D7" s="30" t="s">
        <v>155</v>
      </c>
    </row>
    <row r="8" spans="1:4">
      <c r="A8" s="134">
        <v>42460</v>
      </c>
      <c r="B8" s="135">
        <v>0.20404946170330038</v>
      </c>
      <c r="C8" s="80">
        <v>0.21623679462197659</v>
      </c>
      <c r="D8" s="80">
        <v>3.7667081766670781E-2</v>
      </c>
    </row>
    <row r="9" spans="1:4">
      <c r="A9" s="134">
        <v>42551</v>
      </c>
      <c r="B9" s="135">
        <v>0.17166680381890095</v>
      </c>
      <c r="C9" s="80">
        <v>0.19371119543016485</v>
      </c>
      <c r="D9" s="80">
        <v>3.5219327486073516E-2</v>
      </c>
    </row>
    <row r="10" spans="1:4">
      <c r="A10" s="134">
        <v>42643</v>
      </c>
      <c r="B10" s="135">
        <v>0.17130666237246112</v>
      </c>
      <c r="C10" s="80">
        <v>0.1956058839178807</v>
      </c>
      <c r="D10" s="80">
        <v>3.3980627395945928E-2</v>
      </c>
    </row>
    <row r="11" spans="1:4">
      <c r="A11" s="134">
        <v>42735</v>
      </c>
      <c r="B11" s="135">
        <v>0.17542375272658053</v>
      </c>
      <c r="C11" s="80">
        <v>0.19786595833209378</v>
      </c>
      <c r="D11" s="80">
        <v>3.2160554267249147E-2</v>
      </c>
    </row>
    <row r="12" spans="1:4">
      <c r="A12" s="134">
        <v>42825</v>
      </c>
      <c r="B12" s="135">
        <v>0.16745675705939386</v>
      </c>
      <c r="C12" s="80">
        <v>0.19598620921305626</v>
      </c>
      <c r="D12" s="80">
        <v>3.0746751726437094E-2</v>
      </c>
    </row>
    <row r="13" spans="1:4">
      <c r="A13" s="134">
        <v>42916</v>
      </c>
      <c r="B13" s="135">
        <v>0.1528094041307618</v>
      </c>
      <c r="C13" s="80">
        <v>0.19535588615003688</v>
      </c>
      <c r="D13" s="80">
        <v>2.8951730723448432E-2</v>
      </c>
    </row>
    <row r="14" spans="1:4">
      <c r="A14" s="134">
        <v>43008</v>
      </c>
      <c r="B14" s="135">
        <v>0.14863635419847959</v>
      </c>
      <c r="C14" s="80">
        <v>0.19370535933452449</v>
      </c>
      <c r="D14" s="80">
        <v>2.7958622659094452E-2</v>
      </c>
    </row>
    <row r="15" spans="1:4">
      <c r="A15" s="134">
        <v>43100</v>
      </c>
      <c r="B15" s="135">
        <v>0.15144480866231522</v>
      </c>
      <c r="C15" s="80">
        <v>0.20249225792594661</v>
      </c>
      <c r="D15" s="80">
        <v>2.6111311796173244E-2</v>
      </c>
    </row>
    <row r="16" spans="1:4">
      <c r="A16" s="134">
        <v>43190</v>
      </c>
      <c r="B16" s="135">
        <v>0.14774783850961087</v>
      </c>
      <c r="C16" s="80">
        <v>0.20331024968657782</v>
      </c>
      <c r="D16" s="80">
        <v>2.4992275812620521E-2</v>
      </c>
    </row>
    <row r="17" spans="1:4">
      <c r="A17" s="134">
        <v>43281</v>
      </c>
      <c r="B17" s="135">
        <v>0.14900629790171047</v>
      </c>
      <c r="C17" s="80">
        <v>0.20546042891896532</v>
      </c>
      <c r="D17" s="80">
        <v>2.3971385850454614E-2</v>
      </c>
    </row>
    <row r="18" spans="1:4">
      <c r="A18" s="134">
        <v>43373</v>
      </c>
      <c r="B18" s="135">
        <v>0.14662060398049187</v>
      </c>
      <c r="C18" s="80">
        <v>0.20302435599446031</v>
      </c>
      <c r="D18" s="80">
        <v>2.3435100319163141E-2</v>
      </c>
    </row>
    <row r="19" spans="1:4">
      <c r="A19" s="134">
        <v>43465</v>
      </c>
      <c r="B19" s="135">
        <v>0.1458191867822646</v>
      </c>
      <c r="C19" s="80">
        <v>0.20463104906571394</v>
      </c>
      <c r="D19" s="80">
        <v>2.2068499353665789E-2</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B4CF5-3D97-447E-B967-179CC27A2DF4}">
  <sheetPr codeName="Sheet48"/>
  <dimension ref="A1:G72"/>
  <sheetViews>
    <sheetView workbookViewId="0"/>
  </sheetViews>
  <sheetFormatPr defaultColWidth="9.140625" defaultRowHeight="14.25"/>
  <cols>
    <col min="1" max="1" width="11.7109375" style="12" customWidth="1"/>
    <col min="2" max="3" width="17.7109375" style="12" customWidth="1"/>
    <col min="4" max="4" width="17.7109375" style="11" customWidth="1"/>
    <col min="5" max="7" width="17.7109375" style="12" customWidth="1"/>
    <col min="8" max="16384" width="9.140625" style="12"/>
  </cols>
  <sheetData>
    <row r="1" spans="1:7">
      <c r="A1" s="12" t="s">
        <v>366</v>
      </c>
    </row>
    <row r="2" spans="1:7">
      <c r="A2" s="12" t="s">
        <v>367</v>
      </c>
    </row>
    <row r="3" spans="1:7">
      <c r="A3" s="12" t="s">
        <v>404</v>
      </c>
    </row>
    <row r="4" spans="1:7">
      <c r="A4" s="12" t="s">
        <v>433</v>
      </c>
    </row>
    <row r="7" spans="1:7" s="165" customFormat="1" ht="30" customHeight="1">
      <c r="B7" s="136" t="s">
        <v>160</v>
      </c>
      <c r="C7" s="136" t="s">
        <v>369</v>
      </c>
      <c r="D7" s="136" t="s">
        <v>371</v>
      </c>
      <c r="E7" s="136" t="s">
        <v>368</v>
      </c>
      <c r="F7" s="137" t="s">
        <v>370</v>
      </c>
      <c r="G7" s="136" t="s">
        <v>372</v>
      </c>
    </row>
    <row r="8" spans="1:7">
      <c r="A8" s="82">
        <v>37956</v>
      </c>
      <c r="B8" s="141">
        <v>7.1428571428571425E-2</v>
      </c>
      <c r="C8" s="141">
        <v>1.1428571428571428</v>
      </c>
      <c r="D8" s="141">
        <v>0.35714285714285715</v>
      </c>
      <c r="E8" s="141">
        <v>1</v>
      </c>
      <c r="F8" s="141">
        <v>0.5714285714285714</v>
      </c>
      <c r="G8" s="141">
        <v>0.6428571428571429</v>
      </c>
    </row>
    <row r="9" spans="1:7">
      <c r="A9" s="82">
        <v>38047</v>
      </c>
      <c r="B9" s="141">
        <v>0.14285714285714285</v>
      </c>
      <c r="C9" s="141">
        <v>1.0714285714285714</v>
      </c>
      <c r="D9" s="141">
        <v>0.42857142857142855</v>
      </c>
      <c r="E9" s="141">
        <v>0.9285714285714286</v>
      </c>
      <c r="F9" s="141">
        <v>0.7857142857142857</v>
      </c>
      <c r="G9" s="141">
        <v>0.7142857142857143</v>
      </c>
    </row>
    <row r="10" spans="1:7">
      <c r="A10" s="82">
        <v>38139</v>
      </c>
      <c r="B10" s="141">
        <v>0.14285714285714285</v>
      </c>
      <c r="C10" s="141">
        <v>1.1428571428571428</v>
      </c>
      <c r="D10" s="141">
        <v>0.42857142857142855</v>
      </c>
      <c r="E10" s="141">
        <v>0.8571428571428571</v>
      </c>
      <c r="F10" s="141">
        <v>0.7142857142857143</v>
      </c>
      <c r="G10" s="141">
        <v>0.35714285714285715</v>
      </c>
    </row>
    <row r="11" spans="1:7">
      <c r="A11" s="82">
        <v>38231</v>
      </c>
      <c r="B11" s="141">
        <v>7.1428571428571425E-2</v>
      </c>
      <c r="C11" s="141">
        <v>1.2857142857142858</v>
      </c>
      <c r="D11" s="141">
        <v>0.35714285714285715</v>
      </c>
      <c r="E11" s="141">
        <v>0.7142857142857143</v>
      </c>
      <c r="F11" s="141">
        <v>0.5</v>
      </c>
      <c r="G11" s="141">
        <v>0.2857142857142857</v>
      </c>
    </row>
    <row r="12" spans="1:7">
      <c r="A12" s="82">
        <v>38322</v>
      </c>
      <c r="B12" s="141">
        <v>7.1428571428571425E-2</v>
      </c>
      <c r="C12" s="141">
        <v>1.4285714285714286</v>
      </c>
      <c r="D12" s="141">
        <v>0.21428571428571427</v>
      </c>
      <c r="E12" s="141">
        <v>0.42857142857142855</v>
      </c>
      <c r="F12" s="141">
        <v>0.35714285714285715</v>
      </c>
      <c r="G12" s="141">
        <v>0.7142857142857143</v>
      </c>
    </row>
    <row r="13" spans="1:7">
      <c r="A13" s="82">
        <v>38412</v>
      </c>
      <c r="B13" s="141">
        <v>0.14285714285714285</v>
      </c>
      <c r="C13" s="141">
        <v>1.2857142857142858</v>
      </c>
      <c r="D13" s="141">
        <v>0.2857142857142857</v>
      </c>
      <c r="E13" s="141">
        <v>0.5</v>
      </c>
      <c r="F13" s="141">
        <v>0.5</v>
      </c>
      <c r="G13" s="141">
        <v>0.21428571428571427</v>
      </c>
    </row>
    <row r="14" spans="1:7">
      <c r="A14" s="82">
        <v>38504</v>
      </c>
      <c r="B14" s="141">
        <v>0.21428571428571427</v>
      </c>
      <c r="C14" s="141">
        <v>1.5</v>
      </c>
      <c r="D14" s="141">
        <v>0.42857142857142855</v>
      </c>
      <c r="E14" s="141">
        <v>0.35714285714285715</v>
      </c>
      <c r="F14" s="141">
        <v>0.7142857142857143</v>
      </c>
      <c r="G14" s="141">
        <v>0.42857142857142855</v>
      </c>
    </row>
    <row r="15" spans="1:7">
      <c r="A15" s="82">
        <v>38596</v>
      </c>
      <c r="B15" s="141">
        <v>0.2857142857142857</v>
      </c>
      <c r="C15" s="141">
        <v>1.5</v>
      </c>
      <c r="D15" s="141">
        <v>0.7142857142857143</v>
      </c>
      <c r="E15" s="141">
        <v>0.5</v>
      </c>
      <c r="F15" s="141">
        <v>0.9285714285714286</v>
      </c>
      <c r="G15" s="141">
        <v>0.6428571428571429</v>
      </c>
    </row>
    <row r="16" spans="1:7">
      <c r="A16" s="82">
        <v>38687</v>
      </c>
      <c r="B16" s="141">
        <v>0.35714285714285715</v>
      </c>
      <c r="C16" s="141">
        <v>1.4285714285714286</v>
      </c>
      <c r="D16" s="141">
        <v>0.8571428571428571</v>
      </c>
      <c r="E16" s="141">
        <v>0.6428571428571429</v>
      </c>
      <c r="F16" s="141">
        <v>1</v>
      </c>
      <c r="G16" s="141">
        <v>0.7857142857142857</v>
      </c>
    </row>
    <row r="17" spans="1:7">
      <c r="A17" s="82">
        <v>38777</v>
      </c>
      <c r="B17" s="141">
        <v>0.42857142857142855</v>
      </c>
      <c r="C17" s="141">
        <v>1.4285714285714286</v>
      </c>
      <c r="D17" s="141">
        <v>0.9285714285714286</v>
      </c>
      <c r="E17" s="141">
        <v>0.42857142857142855</v>
      </c>
      <c r="F17" s="141">
        <v>1.2142857142857142</v>
      </c>
      <c r="G17" s="141">
        <v>0.8571428571428571</v>
      </c>
    </row>
    <row r="18" spans="1:7">
      <c r="A18" s="82">
        <v>38869</v>
      </c>
      <c r="B18" s="141">
        <v>0.5</v>
      </c>
      <c r="C18" s="141">
        <v>1.6428571428571428</v>
      </c>
      <c r="D18" s="141">
        <v>0.9285714285714286</v>
      </c>
      <c r="E18" s="141">
        <v>0.5714285714285714</v>
      </c>
      <c r="F18" s="141">
        <v>1.2857142857142858</v>
      </c>
      <c r="G18" s="141">
        <v>0.6428571428571429</v>
      </c>
    </row>
    <row r="19" spans="1:7">
      <c r="A19" s="82">
        <v>38961</v>
      </c>
      <c r="B19" s="141">
        <v>0.42857142857142855</v>
      </c>
      <c r="C19" s="141">
        <v>1.6428571428571428</v>
      </c>
      <c r="D19" s="141">
        <v>0.8571428571428571</v>
      </c>
      <c r="E19" s="141">
        <v>0.42857142857142855</v>
      </c>
      <c r="F19" s="141">
        <v>1.2142857142857142</v>
      </c>
      <c r="G19" s="141">
        <v>0.35714285714285715</v>
      </c>
    </row>
    <row r="20" spans="1:7">
      <c r="A20" s="82">
        <v>39052</v>
      </c>
      <c r="B20" s="141">
        <v>0.5</v>
      </c>
      <c r="C20" s="141">
        <v>1.7857142857142858</v>
      </c>
      <c r="D20" s="141">
        <v>1</v>
      </c>
      <c r="E20" s="141">
        <v>0.8571428571428571</v>
      </c>
      <c r="F20" s="141">
        <v>1.5</v>
      </c>
      <c r="G20" s="141">
        <v>1.0714285714285714</v>
      </c>
    </row>
    <row r="21" spans="1:7">
      <c r="A21" s="82">
        <v>39142</v>
      </c>
      <c r="B21" s="141">
        <v>0.5</v>
      </c>
      <c r="C21" s="141">
        <v>1.7857142857142858</v>
      </c>
      <c r="D21" s="141">
        <v>0.9285714285714286</v>
      </c>
      <c r="E21" s="141">
        <v>1.1428571428571428</v>
      </c>
      <c r="F21" s="141">
        <v>1.2857142857142858</v>
      </c>
      <c r="G21" s="141">
        <v>0.8571428571428571</v>
      </c>
    </row>
    <row r="22" spans="1:7">
      <c r="A22" s="82">
        <v>39234</v>
      </c>
      <c r="B22" s="141">
        <v>0.6428571428571429</v>
      </c>
      <c r="C22" s="141">
        <v>1.7857142857142858</v>
      </c>
      <c r="D22" s="141">
        <v>1.0714285714285714</v>
      </c>
      <c r="E22" s="141">
        <v>1.2142857142857142</v>
      </c>
      <c r="F22" s="141">
        <v>1.5714285714285714</v>
      </c>
      <c r="G22" s="141">
        <v>0.5714285714285714</v>
      </c>
    </row>
    <row r="23" spans="1:7">
      <c r="A23" s="82">
        <v>39326</v>
      </c>
      <c r="B23" s="141">
        <v>0.6428571428571429</v>
      </c>
      <c r="C23" s="141">
        <v>1.8571428571428572</v>
      </c>
      <c r="D23" s="141">
        <v>1.0714285714285714</v>
      </c>
      <c r="E23" s="141">
        <v>1.2857142857142858</v>
      </c>
      <c r="F23" s="141">
        <v>1.6428571428571428</v>
      </c>
      <c r="G23" s="141">
        <v>1.0714285714285714</v>
      </c>
    </row>
    <row r="24" spans="1:7">
      <c r="A24" s="82">
        <v>39417</v>
      </c>
      <c r="B24" s="141">
        <v>0.6428571428571429</v>
      </c>
      <c r="C24" s="141">
        <v>1.7857142857142858</v>
      </c>
      <c r="D24" s="141">
        <v>1.0714285714285714</v>
      </c>
      <c r="E24" s="141">
        <v>1.2857142857142858</v>
      </c>
      <c r="F24" s="141">
        <v>1.9285714285714286</v>
      </c>
      <c r="G24" s="141">
        <v>0.6428571428571429</v>
      </c>
    </row>
    <row r="25" spans="1:7">
      <c r="A25" s="82">
        <v>39508</v>
      </c>
      <c r="B25" s="141">
        <v>0.6428571428571429</v>
      </c>
      <c r="C25" s="141">
        <v>1.6428571428571428</v>
      </c>
      <c r="D25" s="141">
        <v>1.1428571428571428</v>
      </c>
      <c r="E25" s="141">
        <v>1.2857142857142858</v>
      </c>
      <c r="F25" s="141">
        <v>1.9285714285714286</v>
      </c>
      <c r="G25" s="141">
        <v>0.6428571428571429</v>
      </c>
    </row>
    <row r="26" spans="1:7">
      <c r="A26" s="82">
        <v>39600</v>
      </c>
      <c r="B26" s="141">
        <v>0.6428571428571429</v>
      </c>
      <c r="C26" s="141">
        <v>1.7142857142857142</v>
      </c>
      <c r="D26" s="141">
        <v>1.1428571428571428</v>
      </c>
      <c r="E26" s="141">
        <v>1.2857142857142858</v>
      </c>
      <c r="F26" s="141">
        <v>2.0714285714285716</v>
      </c>
      <c r="G26" s="141">
        <v>0.8571428571428571</v>
      </c>
    </row>
    <row r="27" spans="1:7">
      <c r="A27" s="82">
        <v>39692</v>
      </c>
      <c r="B27" s="141">
        <v>0.6428571428571429</v>
      </c>
      <c r="C27" s="141">
        <v>1.6428571428571428</v>
      </c>
      <c r="D27" s="141">
        <v>1.1428571428571428</v>
      </c>
      <c r="E27" s="141">
        <v>1.2142857142857142</v>
      </c>
      <c r="F27" s="141">
        <v>2.0714285714285716</v>
      </c>
      <c r="G27" s="141">
        <v>0.7142857142857143</v>
      </c>
    </row>
    <row r="28" spans="1:7">
      <c r="A28" s="82">
        <v>39783</v>
      </c>
      <c r="B28" s="141">
        <v>0.6428571428571429</v>
      </c>
      <c r="C28" s="141">
        <v>1.2142857142857142</v>
      </c>
      <c r="D28" s="141">
        <v>1.0714285714285714</v>
      </c>
      <c r="E28" s="141">
        <v>0.8571428571428571</v>
      </c>
      <c r="F28" s="141">
        <v>1.9285714285714286</v>
      </c>
      <c r="G28" s="141">
        <v>0.6428571428571429</v>
      </c>
    </row>
    <row r="29" spans="1:7">
      <c r="A29" s="82">
        <v>39873</v>
      </c>
      <c r="B29" s="141">
        <v>0.5714285714285714</v>
      </c>
      <c r="C29" s="141">
        <v>0.8571428571428571</v>
      </c>
      <c r="D29" s="141">
        <v>0.9285714285714286</v>
      </c>
      <c r="E29" s="141">
        <v>0.7142857142857143</v>
      </c>
      <c r="F29" s="141">
        <v>1.7857142857142858</v>
      </c>
      <c r="G29" s="141">
        <v>0.5714285714285714</v>
      </c>
    </row>
    <row r="30" spans="1:7">
      <c r="A30" s="82">
        <v>39965</v>
      </c>
      <c r="B30" s="141">
        <v>0.5</v>
      </c>
      <c r="C30" s="141">
        <v>0.5714285714285714</v>
      </c>
      <c r="D30" s="141">
        <v>0.6428571428571429</v>
      </c>
      <c r="E30" s="141">
        <v>0.6428571428571429</v>
      </c>
      <c r="F30" s="141">
        <v>1.4285714285714286</v>
      </c>
      <c r="G30" s="141">
        <v>0.5</v>
      </c>
    </row>
    <row r="31" spans="1:7">
      <c r="A31" s="82">
        <v>40057</v>
      </c>
      <c r="B31" s="141">
        <v>0.42857142857142855</v>
      </c>
      <c r="C31" s="141">
        <v>0.5</v>
      </c>
      <c r="D31" s="141">
        <v>0.42857142857142855</v>
      </c>
      <c r="E31" s="141">
        <v>0.6428571428571429</v>
      </c>
      <c r="F31" s="141">
        <v>1.3571428571428572</v>
      </c>
      <c r="G31" s="141">
        <v>0.2857142857142857</v>
      </c>
    </row>
    <row r="32" spans="1:7">
      <c r="A32" s="82">
        <v>40148</v>
      </c>
      <c r="B32" s="141">
        <v>0.35714285714285715</v>
      </c>
      <c r="C32" s="141">
        <v>0.42857142857142855</v>
      </c>
      <c r="D32" s="141">
        <v>0.21428571428571427</v>
      </c>
      <c r="E32" s="141">
        <v>0.6428571428571429</v>
      </c>
      <c r="F32" s="141">
        <v>1.0714285714285714</v>
      </c>
      <c r="G32" s="141">
        <v>0.2857142857142857</v>
      </c>
    </row>
    <row r="33" spans="1:7">
      <c r="A33" s="82">
        <v>40238</v>
      </c>
      <c r="B33" s="141">
        <v>0.35714285714285715</v>
      </c>
      <c r="C33" s="141">
        <v>0.42857142857142855</v>
      </c>
      <c r="D33" s="141">
        <v>0.14285714285714285</v>
      </c>
      <c r="E33" s="141">
        <v>0.6428571428571429</v>
      </c>
      <c r="F33" s="141">
        <v>1.0714285714285714</v>
      </c>
      <c r="G33" s="141">
        <v>0.2857142857142857</v>
      </c>
    </row>
    <row r="34" spans="1:7">
      <c r="A34" s="82">
        <v>40330</v>
      </c>
      <c r="B34" s="141">
        <v>0.2857142857142857</v>
      </c>
      <c r="C34" s="141">
        <v>0.5714285714285714</v>
      </c>
      <c r="D34" s="141">
        <v>0.21428571428571427</v>
      </c>
      <c r="E34" s="141">
        <v>0.5714285714285714</v>
      </c>
      <c r="F34" s="141">
        <v>1</v>
      </c>
      <c r="G34" s="141">
        <v>0.35714285714285715</v>
      </c>
    </row>
    <row r="35" spans="1:7">
      <c r="A35" s="82">
        <v>40422</v>
      </c>
      <c r="B35" s="141">
        <v>0.35714285714285715</v>
      </c>
      <c r="C35" s="141">
        <v>0.6428571428571429</v>
      </c>
      <c r="D35" s="141">
        <v>0.2857142857142857</v>
      </c>
      <c r="E35" s="141">
        <v>0.6428571428571429</v>
      </c>
      <c r="F35" s="141">
        <v>1.3571428571428572</v>
      </c>
      <c r="G35" s="141">
        <v>0.2857142857142857</v>
      </c>
    </row>
    <row r="36" spans="1:7">
      <c r="A36" s="82">
        <v>40513</v>
      </c>
      <c r="B36" s="141">
        <v>0.2857142857142857</v>
      </c>
      <c r="C36" s="141">
        <v>0.7142857142857143</v>
      </c>
      <c r="D36" s="141">
        <v>0.42857142857142855</v>
      </c>
      <c r="E36" s="141">
        <v>0.6428571428571429</v>
      </c>
      <c r="F36" s="141">
        <v>1.3571428571428572</v>
      </c>
      <c r="G36" s="141">
        <v>0.7142857142857143</v>
      </c>
    </row>
    <row r="37" spans="1:7">
      <c r="A37" s="82">
        <v>40603</v>
      </c>
      <c r="B37" s="141">
        <v>0.2857142857142857</v>
      </c>
      <c r="C37" s="141">
        <v>0.7857142857142857</v>
      </c>
      <c r="D37" s="141">
        <v>0.5</v>
      </c>
      <c r="E37" s="141">
        <v>0.7857142857142857</v>
      </c>
      <c r="F37" s="141">
        <v>1.5714285714285714</v>
      </c>
      <c r="G37" s="141">
        <v>0.5714285714285714</v>
      </c>
    </row>
    <row r="38" spans="1:7">
      <c r="A38" s="82">
        <v>40695</v>
      </c>
      <c r="B38" s="141">
        <v>0.42857142857142855</v>
      </c>
      <c r="C38" s="141">
        <v>0.7857142857142857</v>
      </c>
      <c r="D38" s="141">
        <v>0.7142857142857143</v>
      </c>
      <c r="E38" s="141">
        <v>0.7142857142857143</v>
      </c>
      <c r="F38" s="141">
        <v>1.7142857142857142</v>
      </c>
      <c r="G38" s="141">
        <v>0.5714285714285714</v>
      </c>
    </row>
    <row r="39" spans="1:7">
      <c r="A39" s="82">
        <v>40787</v>
      </c>
      <c r="B39" s="141">
        <v>0.42857142857142855</v>
      </c>
      <c r="C39" s="141">
        <v>0.5714285714285714</v>
      </c>
      <c r="D39" s="141">
        <v>0.7857142857142857</v>
      </c>
      <c r="E39" s="141">
        <v>0.6428571428571429</v>
      </c>
      <c r="F39" s="141">
        <v>1.7857142857142858</v>
      </c>
      <c r="G39" s="141">
        <v>0.5</v>
      </c>
    </row>
    <row r="40" spans="1:7">
      <c r="A40" s="82">
        <v>40878</v>
      </c>
      <c r="B40" s="141">
        <v>0.2857142857142857</v>
      </c>
      <c r="C40" s="141">
        <v>0.42857142857142855</v>
      </c>
      <c r="D40" s="141">
        <v>0.6428571428571429</v>
      </c>
      <c r="E40" s="141">
        <v>0.5714285714285714</v>
      </c>
      <c r="F40" s="141">
        <v>1.5</v>
      </c>
      <c r="G40" s="141">
        <v>0.6428571428571429</v>
      </c>
    </row>
    <row r="41" spans="1:7">
      <c r="A41" s="82">
        <v>40969</v>
      </c>
      <c r="B41" s="141">
        <v>0.2857142857142857</v>
      </c>
      <c r="C41" s="141">
        <v>0.5</v>
      </c>
      <c r="D41" s="141">
        <v>0.5</v>
      </c>
      <c r="E41" s="141">
        <v>0.5</v>
      </c>
      <c r="F41" s="141">
        <v>1.4285714285714286</v>
      </c>
      <c r="G41" s="141">
        <v>0.7857142857142857</v>
      </c>
    </row>
    <row r="42" spans="1:7">
      <c r="A42" s="82">
        <v>41061</v>
      </c>
      <c r="B42" s="141">
        <v>0.21428571428571427</v>
      </c>
      <c r="C42" s="141">
        <v>0.6428571428571429</v>
      </c>
      <c r="D42" s="141">
        <v>0.2857142857142857</v>
      </c>
      <c r="E42" s="141">
        <v>0.42857142857142855</v>
      </c>
      <c r="F42" s="141">
        <v>1.2142857142857142</v>
      </c>
      <c r="G42" s="141">
        <v>0.7857142857142857</v>
      </c>
    </row>
    <row r="43" spans="1:7">
      <c r="A43" s="82">
        <v>41153</v>
      </c>
      <c r="B43" s="141">
        <v>0.21428571428571427</v>
      </c>
      <c r="C43" s="141">
        <v>0.5</v>
      </c>
      <c r="D43" s="141">
        <v>0.21428571428571427</v>
      </c>
      <c r="E43" s="141">
        <v>0.5</v>
      </c>
      <c r="F43" s="141">
        <v>1.1428571428571428</v>
      </c>
      <c r="G43" s="141">
        <v>0.9285714285714286</v>
      </c>
    </row>
    <row r="44" spans="1:7">
      <c r="A44" s="82">
        <v>41244</v>
      </c>
      <c r="B44" s="141">
        <v>0.14285714285714285</v>
      </c>
      <c r="C44" s="141">
        <v>0.35714285714285715</v>
      </c>
      <c r="D44" s="141">
        <v>0.2857142857142857</v>
      </c>
      <c r="E44" s="141">
        <v>0.42857142857142855</v>
      </c>
      <c r="F44" s="141">
        <v>1</v>
      </c>
      <c r="G44" s="141">
        <v>0.5714285714285714</v>
      </c>
    </row>
    <row r="45" spans="1:7">
      <c r="A45" s="82">
        <v>41334</v>
      </c>
      <c r="B45" s="141">
        <v>7.1428571428571425E-2</v>
      </c>
      <c r="C45" s="141">
        <v>0.2857142857142857</v>
      </c>
      <c r="D45" s="141">
        <v>0.2857142857142857</v>
      </c>
      <c r="E45" s="141">
        <v>0.42857142857142855</v>
      </c>
      <c r="F45" s="141">
        <v>1</v>
      </c>
      <c r="G45" s="141">
        <v>0.7857142857142857</v>
      </c>
    </row>
    <row r="46" spans="1:7">
      <c r="A46" s="82">
        <v>41426</v>
      </c>
      <c r="B46" s="141">
        <v>7.1428571428571425E-2</v>
      </c>
      <c r="C46" s="141">
        <v>0.42857142857142855</v>
      </c>
      <c r="D46" s="141">
        <v>0.35714285714285715</v>
      </c>
      <c r="E46" s="141">
        <v>0.5714285714285714</v>
      </c>
      <c r="F46" s="141">
        <v>1.0714285714285714</v>
      </c>
      <c r="G46" s="141">
        <v>0.5</v>
      </c>
    </row>
    <row r="47" spans="1:7">
      <c r="A47" s="82">
        <v>41518</v>
      </c>
      <c r="B47" s="141">
        <v>7.1428571428571425E-2</v>
      </c>
      <c r="C47" s="141">
        <v>0.2857142857142857</v>
      </c>
      <c r="D47" s="141">
        <v>0.42857142857142855</v>
      </c>
      <c r="E47" s="141">
        <v>0.5</v>
      </c>
      <c r="F47" s="141">
        <v>1</v>
      </c>
      <c r="G47" s="141">
        <v>0.5714285714285714</v>
      </c>
    </row>
    <row r="48" spans="1:7">
      <c r="A48" s="82">
        <v>41609</v>
      </c>
      <c r="B48" s="141">
        <v>7.1428571428571425E-2</v>
      </c>
      <c r="C48" s="141">
        <v>0.5</v>
      </c>
      <c r="D48" s="141">
        <v>0.42857142857142855</v>
      </c>
      <c r="E48" s="141">
        <v>0.42857142857142855</v>
      </c>
      <c r="F48" s="141">
        <v>1.0714285714285714</v>
      </c>
      <c r="G48" s="141">
        <v>0.7142857142857143</v>
      </c>
    </row>
    <row r="49" spans="1:7">
      <c r="A49" s="82">
        <v>41699</v>
      </c>
      <c r="B49" s="141">
        <v>0.14285714285714285</v>
      </c>
      <c r="C49" s="141">
        <v>0.5</v>
      </c>
      <c r="D49" s="141">
        <v>0.5714285714285714</v>
      </c>
      <c r="E49" s="141">
        <v>0.2857142857142857</v>
      </c>
      <c r="F49" s="141">
        <v>1.2142857142857142</v>
      </c>
      <c r="G49" s="141">
        <v>0.5714285714285714</v>
      </c>
    </row>
    <row r="50" spans="1:7">
      <c r="A50" s="82">
        <v>41791</v>
      </c>
      <c r="B50" s="141">
        <v>0.14285714285714285</v>
      </c>
      <c r="C50" s="141">
        <v>0.7142857142857143</v>
      </c>
      <c r="D50" s="141">
        <v>0.6428571428571429</v>
      </c>
      <c r="E50" s="141">
        <v>0.2857142857142857</v>
      </c>
      <c r="F50" s="141">
        <v>1.0714285714285714</v>
      </c>
      <c r="G50" s="141">
        <v>0.5714285714285714</v>
      </c>
    </row>
    <row r="51" spans="1:7">
      <c r="A51" s="82">
        <v>41883</v>
      </c>
      <c r="B51" s="141">
        <v>0.21428571428571427</v>
      </c>
      <c r="C51" s="141">
        <v>0.9285714285714286</v>
      </c>
      <c r="D51" s="141">
        <v>0.6428571428571429</v>
      </c>
      <c r="E51" s="141">
        <v>0.35714285714285715</v>
      </c>
      <c r="F51" s="141">
        <v>1.2142857142857142</v>
      </c>
      <c r="G51" s="141">
        <v>0.5</v>
      </c>
    </row>
    <row r="52" spans="1:7">
      <c r="A52" s="82">
        <v>41974</v>
      </c>
      <c r="B52" s="141">
        <v>0.14285714285714285</v>
      </c>
      <c r="C52" s="141">
        <v>1</v>
      </c>
      <c r="D52" s="141">
        <v>0.6428571428571429</v>
      </c>
      <c r="E52" s="141">
        <v>0.35714285714285715</v>
      </c>
      <c r="F52" s="141">
        <v>1.0714285714285714</v>
      </c>
      <c r="G52" s="141">
        <v>0.7857142857142857</v>
      </c>
    </row>
    <row r="53" spans="1:7">
      <c r="A53" s="82">
        <v>42064</v>
      </c>
      <c r="B53" s="141">
        <v>0.21428571428571427</v>
      </c>
      <c r="C53" s="141">
        <v>1</v>
      </c>
      <c r="D53" s="141">
        <v>0.6428571428571429</v>
      </c>
      <c r="E53" s="141">
        <v>0.42857142857142855</v>
      </c>
      <c r="F53" s="141">
        <v>1.1428571428571428</v>
      </c>
      <c r="G53" s="141">
        <v>0.6428571428571429</v>
      </c>
    </row>
    <row r="54" spans="1:7">
      <c r="A54" s="82">
        <v>42156</v>
      </c>
      <c r="B54" s="141">
        <v>0.21428571428571427</v>
      </c>
      <c r="C54" s="141">
        <v>1</v>
      </c>
      <c r="D54" s="141">
        <v>0.7857142857142857</v>
      </c>
      <c r="E54" s="141">
        <v>0.5</v>
      </c>
      <c r="F54" s="141">
        <v>1.3571428571428572</v>
      </c>
      <c r="G54" s="141">
        <v>0.8571428571428571</v>
      </c>
    </row>
    <row r="55" spans="1:7">
      <c r="A55" s="82">
        <v>42248</v>
      </c>
      <c r="B55" s="141">
        <v>0.2857142857142857</v>
      </c>
      <c r="C55" s="141">
        <v>0.8571428571428571</v>
      </c>
      <c r="D55" s="141">
        <v>0.8571428571428571</v>
      </c>
      <c r="E55" s="141">
        <v>0.5714285714285714</v>
      </c>
      <c r="F55" s="141">
        <v>1.6428571428571428</v>
      </c>
      <c r="G55" s="141">
        <v>0.8571428571428571</v>
      </c>
    </row>
    <row r="56" spans="1:7">
      <c r="A56" s="82">
        <v>42339</v>
      </c>
      <c r="B56" s="141">
        <v>0.35714285714285715</v>
      </c>
      <c r="C56" s="141">
        <v>1</v>
      </c>
      <c r="D56" s="141">
        <v>1.0714285714285714</v>
      </c>
      <c r="E56" s="141">
        <v>0.6428571428571429</v>
      </c>
      <c r="F56" s="141">
        <v>1.7142857142857142</v>
      </c>
      <c r="G56" s="141">
        <v>1.1428571428571428</v>
      </c>
    </row>
    <row r="57" spans="1:7">
      <c r="A57" s="82">
        <v>42430</v>
      </c>
      <c r="B57" s="141">
        <v>0.35714285714285715</v>
      </c>
      <c r="C57" s="141">
        <v>1.0714285714285714</v>
      </c>
      <c r="D57" s="141">
        <v>1.0714285714285714</v>
      </c>
      <c r="E57" s="141">
        <v>0.6428571428571429</v>
      </c>
      <c r="F57" s="141">
        <v>1.7142857142857142</v>
      </c>
      <c r="G57" s="141">
        <v>0.9285714285714286</v>
      </c>
    </row>
    <row r="58" spans="1:7">
      <c r="A58" s="82">
        <v>42522</v>
      </c>
      <c r="B58" s="141">
        <v>0.35714285714285715</v>
      </c>
      <c r="C58" s="141">
        <v>1.1428571428571428</v>
      </c>
      <c r="D58" s="141">
        <v>0.9285714285714286</v>
      </c>
      <c r="E58" s="141">
        <v>0.7142857142857143</v>
      </c>
      <c r="F58" s="141">
        <v>1.7142857142857142</v>
      </c>
      <c r="G58" s="141">
        <v>0.7142857142857143</v>
      </c>
    </row>
    <row r="59" spans="1:7">
      <c r="A59" s="82">
        <v>42614</v>
      </c>
      <c r="B59" s="141">
        <v>0.42857142857142855</v>
      </c>
      <c r="C59" s="141">
        <v>1.1428571428571428</v>
      </c>
      <c r="D59" s="141">
        <v>0.9285714285714286</v>
      </c>
      <c r="E59" s="141">
        <v>0.7857142857142857</v>
      </c>
      <c r="F59" s="141">
        <v>1.9285714285714286</v>
      </c>
      <c r="G59" s="141">
        <v>0.7857142857142857</v>
      </c>
    </row>
    <row r="60" spans="1:7">
      <c r="A60" s="82">
        <v>42705</v>
      </c>
      <c r="B60" s="141">
        <v>0.5</v>
      </c>
      <c r="C60" s="141">
        <v>1.2857142857142858</v>
      </c>
      <c r="D60" s="141">
        <v>1</v>
      </c>
      <c r="E60" s="141">
        <v>0.8571428571428571</v>
      </c>
      <c r="F60" s="141">
        <v>2.0714285714285716</v>
      </c>
      <c r="G60" s="141">
        <v>1.0714285714285714</v>
      </c>
    </row>
    <row r="61" spans="1:7">
      <c r="A61" s="82">
        <v>42795</v>
      </c>
      <c r="B61" s="141">
        <v>0.5</v>
      </c>
      <c r="C61" s="141">
        <v>1.3571428571428572</v>
      </c>
      <c r="D61" s="141">
        <v>1.1428571428571428</v>
      </c>
      <c r="E61" s="141">
        <v>1</v>
      </c>
      <c r="F61" s="141">
        <v>2.1428571428571428</v>
      </c>
      <c r="G61" s="141">
        <v>1.0714285714285714</v>
      </c>
    </row>
    <row r="62" spans="1:7">
      <c r="A62" s="82">
        <v>42887</v>
      </c>
      <c r="B62" s="141">
        <v>0.5714285714285714</v>
      </c>
      <c r="C62" s="141">
        <v>1.3571428571428572</v>
      </c>
      <c r="D62" s="141">
        <v>1.2142857142857142</v>
      </c>
      <c r="E62" s="141">
        <v>1</v>
      </c>
      <c r="F62" s="141">
        <v>2.2857142857142856</v>
      </c>
      <c r="G62" s="141">
        <v>1.1428571428571428</v>
      </c>
    </row>
    <row r="63" spans="1:7">
      <c r="A63" s="82">
        <v>42979</v>
      </c>
      <c r="B63" s="141">
        <v>0.5714285714285714</v>
      </c>
      <c r="C63" s="141">
        <v>1.4285714285714286</v>
      </c>
      <c r="D63" s="141">
        <v>1.2142857142857142</v>
      </c>
      <c r="E63" s="141">
        <v>0.9285714285714286</v>
      </c>
      <c r="F63" s="141">
        <v>2.3571428571428572</v>
      </c>
      <c r="G63" s="141">
        <v>1.0714285714285714</v>
      </c>
    </row>
    <row r="64" spans="1:7">
      <c r="A64" s="82">
        <v>43070</v>
      </c>
      <c r="B64" s="141">
        <v>0.5714285714285714</v>
      </c>
      <c r="C64" s="141">
        <v>1.5714285714285714</v>
      </c>
      <c r="D64" s="141">
        <v>1.1428571428571428</v>
      </c>
      <c r="E64" s="141">
        <v>1</v>
      </c>
      <c r="F64" s="141">
        <v>2.2857142857142856</v>
      </c>
      <c r="G64" s="141">
        <v>1.2142857142857142</v>
      </c>
    </row>
    <row r="65" spans="1:7">
      <c r="A65" s="82">
        <v>43160</v>
      </c>
      <c r="B65" s="141">
        <v>0.5714285714285714</v>
      </c>
      <c r="C65" s="141">
        <v>1.4285714285714286</v>
      </c>
      <c r="D65" s="141">
        <v>1</v>
      </c>
      <c r="E65" s="141">
        <v>0.9285714285714286</v>
      </c>
      <c r="F65" s="141">
        <v>2.2857142857142856</v>
      </c>
      <c r="G65" s="141">
        <v>1</v>
      </c>
    </row>
    <row r="66" spans="1:7">
      <c r="A66" s="82">
        <v>43252</v>
      </c>
      <c r="B66" s="141">
        <v>0.5714285714285714</v>
      </c>
      <c r="C66" s="141">
        <v>1.5</v>
      </c>
      <c r="D66" s="141">
        <v>1.0714285714285714</v>
      </c>
      <c r="E66" s="141">
        <v>0.9285714285714286</v>
      </c>
      <c r="F66" s="141">
        <v>2.2857142857142856</v>
      </c>
      <c r="G66" s="141">
        <v>1.2142857142857142</v>
      </c>
    </row>
    <row r="67" spans="1:7">
      <c r="A67" s="82">
        <v>43344</v>
      </c>
      <c r="B67" s="141">
        <v>0.5714285714285714</v>
      </c>
      <c r="C67" s="141">
        <v>1.3571428571428572</v>
      </c>
      <c r="D67" s="141">
        <v>1</v>
      </c>
      <c r="E67" s="141">
        <v>1.0714285714285714</v>
      </c>
      <c r="F67" s="141">
        <v>2.2142857142857144</v>
      </c>
      <c r="G67" s="141">
        <v>1.1428571428571428</v>
      </c>
    </row>
    <row r="68" spans="1:7">
      <c r="A68" s="82">
        <v>43435</v>
      </c>
      <c r="B68" s="141">
        <v>0.5</v>
      </c>
      <c r="C68" s="141">
        <v>1.2857142857142858</v>
      </c>
      <c r="D68" s="141">
        <v>1</v>
      </c>
      <c r="E68" s="141">
        <v>1.0714285714285714</v>
      </c>
      <c r="F68" s="141">
        <v>2.0714285714285716</v>
      </c>
      <c r="G68" s="141">
        <v>1.2142857142857142</v>
      </c>
    </row>
    <row r="69" spans="1:7">
      <c r="A69" s="82">
        <v>43525</v>
      </c>
      <c r="B69" s="141">
        <v>0.5</v>
      </c>
      <c r="C69" s="141">
        <v>1.2857142857142858</v>
      </c>
      <c r="D69" s="141">
        <v>1.0714285714285714</v>
      </c>
      <c r="E69" s="141">
        <v>1.1428571428571428</v>
      </c>
      <c r="F69" s="141">
        <v>2.1428571428571428</v>
      </c>
      <c r="G69" s="141">
        <v>1.1428571428571428</v>
      </c>
    </row>
    <row r="70" spans="1:7">
      <c r="A70" s="82">
        <v>43617</v>
      </c>
      <c r="B70" s="141">
        <v>0.5</v>
      </c>
      <c r="C70" s="141">
        <v>1.3571428571428572</v>
      </c>
      <c r="D70" s="141">
        <v>1.0714285714285714</v>
      </c>
      <c r="E70" s="141">
        <v>1.1428571428571428</v>
      </c>
      <c r="F70" s="141">
        <v>2.0714285714285716</v>
      </c>
      <c r="G70" s="141">
        <v>1.1428571428571428</v>
      </c>
    </row>
    <row r="71" spans="1:7">
      <c r="A71" s="82">
        <v>43709</v>
      </c>
      <c r="B71" s="141">
        <v>0.42857142857142855</v>
      </c>
      <c r="C71" s="141">
        <v>1.3571428571428572</v>
      </c>
      <c r="D71" s="141">
        <v>1.0714285714285714</v>
      </c>
      <c r="E71" s="141">
        <v>1.1428571428571428</v>
      </c>
      <c r="F71" s="141">
        <v>1.9285714285714286</v>
      </c>
      <c r="G71" s="141">
        <v>1.1428571428571428</v>
      </c>
    </row>
    <row r="72" spans="1:7">
      <c r="A72" s="82">
        <v>43800</v>
      </c>
      <c r="B72" s="141">
        <v>0.42857142857142855</v>
      </c>
      <c r="C72" s="141">
        <v>1.4285714285714286</v>
      </c>
      <c r="D72" s="141">
        <v>1.0714285714285714</v>
      </c>
      <c r="E72" s="141">
        <v>1.1428571428571428</v>
      </c>
      <c r="F72" s="141">
        <v>1.8571428571428572</v>
      </c>
      <c r="G72" s="141">
        <v>1.1428571428571428</v>
      </c>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A45AD-DD17-44B2-A331-2586CE1E06A6}">
  <sheetPr codeName="Sheet49"/>
  <dimension ref="A1:B15"/>
  <sheetViews>
    <sheetView workbookViewId="0"/>
  </sheetViews>
  <sheetFormatPr defaultColWidth="9.140625" defaultRowHeight="14.25"/>
  <cols>
    <col min="1" max="1" width="11.7109375" style="9" customWidth="1"/>
    <col min="2" max="2" width="17.7109375" style="9" customWidth="1"/>
    <col min="3" max="16384" width="9.140625" style="9"/>
  </cols>
  <sheetData>
    <row r="1" spans="1:2">
      <c r="A1" s="9" t="s">
        <v>373</v>
      </c>
    </row>
    <row r="2" spans="1:2">
      <c r="A2" s="9" t="s">
        <v>361</v>
      </c>
    </row>
    <row r="3" spans="1:2">
      <c r="A3" s="9" t="s">
        <v>410</v>
      </c>
    </row>
    <row r="4" spans="1:2">
      <c r="A4" s="9" t="s">
        <v>200</v>
      </c>
    </row>
    <row r="5" spans="1:2">
      <c r="A5" s="9" t="s">
        <v>376</v>
      </c>
    </row>
    <row r="7" spans="1:2" s="164" customFormat="1" ht="30" customHeight="1">
      <c r="A7" s="8"/>
      <c r="B7" s="10" t="s">
        <v>361</v>
      </c>
    </row>
    <row r="8" spans="1:2">
      <c r="A8" s="138" t="s">
        <v>8</v>
      </c>
      <c r="B8" s="139">
        <v>1.6000000000000001E-3</v>
      </c>
    </row>
    <row r="9" spans="1:2">
      <c r="A9" s="138" t="s">
        <v>7</v>
      </c>
      <c r="B9" s="139">
        <v>1.4000000000000002E-3</v>
      </c>
    </row>
    <row r="10" spans="1:2">
      <c r="A10" s="138" t="s">
        <v>6</v>
      </c>
      <c r="B10" s="139">
        <v>1.5E-3</v>
      </c>
    </row>
    <row r="11" spans="1:2">
      <c r="A11" s="138" t="s">
        <v>5</v>
      </c>
      <c r="B11" s="139">
        <v>1.4000000000000002E-3</v>
      </c>
    </row>
    <row r="12" spans="1:2">
      <c r="A12" s="138" t="s">
        <v>4</v>
      </c>
      <c r="B12" s="139">
        <v>1.4000000000000002E-3</v>
      </c>
    </row>
    <row r="13" spans="1:2">
      <c r="A13" s="138" t="s">
        <v>3</v>
      </c>
      <c r="B13" s="139">
        <v>1.2999999999999999E-3</v>
      </c>
    </row>
    <row r="14" spans="1:2">
      <c r="A14" s="138" t="s">
        <v>2</v>
      </c>
      <c r="B14" s="139">
        <v>1E-3</v>
      </c>
    </row>
    <row r="15" spans="1:2">
      <c r="A15" s="138" t="s">
        <v>1</v>
      </c>
      <c r="B15" s="139">
        <v>8.9999999999999998E-4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DD3C2-B03F-4308-AC0B-7681CE907526}">
  <sheetPr codeName="Sheet5"/>
  <dimension ref="A1:G19"/>
  <sheetViews>
    <sheetView workbookViewId="0"/>
  </sheetViews>
  <sheetFormatPr defaultRowHeight="14.25"/>
  <cols>
    <col min="1" max="1" width="11.7109375" style="1" customWidth="1"/>
    <col min="2" max="3" width="17.7109375" style="1" customWidth="1"/>
    <col min="4" max="4" width="17.7109375" style="13" customWidth="1"/>
    <col min="5" max="7" width="17.7109375" style="1" customWidth="1"/>
    <col min="8" max="16384" width="9.140625" style="1"/>
  </cols>
  <sheetData>
    <row r="1" spans="1:7">
      <c r="A1" s="1" t="s">
        <v>167</v>
      </c>
    </row>
    <row r="2" spans="1:7">
      <c r="A2" s="1" t="s">
        <v>168</v>
      </c>
    </row>
    <row r="3" spans="1:7">
      <c r="A3" s="1" t="s">
        <v>407</v>
      </c>
    </row>
    <row r="4" spans="1:7">
      <c r="A4" s="1" t="s">
        <v>430</v>
      </c>
    </row>
    <row r="5" spans="1:7">
      <c r="A5" s="1" t="s">
        <v>398</v>
      </c>
    </row>
    <row r="7" spans="1:7" s="157" customFormat="1" ht="30" customHeight="1">
      <c r="B7" s="66" t="s">
        <v>169</v>
      </c>
      <c r="C7" s="66" t="s">
        <v>171</v>
      </c>
      <c r="D7" s="66" t="s">
        <v>172</v>
      </c>
      <c r="E7" s="66" t="s">
        <v>170</v>
      </c>
      <c r="F7" s="66" t="s">
        <v>173</v>
      </c>
      <c r="G7" s="66" t="s">
        <v>174</v>
      </c>
    </row>
    <row r="8" spans="1:7">
      <c r="A8" s="13" t="s">
        <v>12</v>
      </c>
      <c r="B8" s="42">
        <v>1.5206488334871898E-2</v>
      </c>
      <c r="C8" s="42">
        <v>6.4939938339621667E-3</v>
      </c>
      <c r="D8" s="42">
        <v>6.2909471243927356E-3</v>
      </c>
      <c r="E8" s="42">
        <v>3.7801307324302429E-4</v>
      </c>
      <c r="F8" s="42">
        <v>9.1598603492788425E-3</v>
      </c>
      <c r="G8" s="42">
        <v>3.7529302715748614E-2</v>
      </c>
    </row>
    <row r="9" spans="1:7">
      <c r="A9" s="13" t="s">
        <v>11</v>
      </c>
      <c r="B9" s="42">
        <v>1.6087176893969275E-2</v>
      </c>
      <c r="C9" s="42">
        <v>3.5331495533169471E-3</v>
      </c>
      <c r="D9" s="42">
        <v>-1.4916708665979123E-2</v>
      </c>
      <c r="E9" s="42">
        <v>1.7533049416563067E-2</v>
      </c>
      <c r="F9" s="42">
        <v>1.1191638005011609E-2</v>
      </c>
      <c r="G9" s="42">
        <v>3.3428305202881647E-2</v>
      </c>
    </row>
    <row r="10" spans="1:7">
      <c r="A10" s="13" t="s">
        <v>10</v>
      </c>
      <c r="B10" s="144">
        <v>1.3472521515508906E-2</v>
      </c>
      <c r="C10" s="144">
        <v>1.8060830056231597E-3</v>
      </c>
      <c r="D10" s="144">
        <v>-3.9351254235355501E-2</v>
      </c>
      <c r="E10" s="144">
        <v>3.5819483540356037E-2</v>
      </c>
      <c r="F10" s="144">
        <v>1.6357118752275256E-2</v>
      </c>
      <c r="G10" s="144">
        <v>2.810395257840792E-2</v>
      </c>
    </row>
    <row r="11" spans="1:7">
      <c r="A11" s="13" t="s">
        <v>9</v>
      </c>
      <c r="B11" s="42">
        <v>1.6252974069110554E-2</v>
      </c>
      <c r="C11" s="42">
        <v>3.3527886589305029E-4</v>
      </c>
      <c r="D11" s="42">
        <v>-4.4006725963986804E-2</v>
      </c>
      <c r="E11" s="42">
        <v>3.2641557556125134E-2</v>
      </c>
      <c r="F11" s="42">
        <v>2.0937074285747509E-2</v>
      </c>
      <c r="G11" s="42">
        <v>2.6160158812889467E-2</v>
      </c>
    </row>
    <row r="12" spans="1:7">
      <c r="A12" s="13" t="s">
        <v>8</v>
      </c>
      <c r="B12" s="42">
        <v>1.6758023952643177E-2</v>
      </c>
      <c r="C12" s="42">
        <v>2.453387614118804E-3</v>
      </c>
      <c r="D12" s="42">
        <v>-5.0796773802657298E-3</v>
      </c>
      <c r="E12" s="42">
        <v>9.8328954754236062E-3</v>
      </c>
      <c r="F12" s="42">
        <v>3.7855304198009471E-3</v>
      </c>
      <c r="G12" s="42">
        <v>2.7750160081720932E-2</v>
      </c>
    </row>
    <row r="13" spans="1:7">
      <c r="A13" s="13" t="s">
        <v>7</v>
      </c>
      <c r="B13" s="42">
        <v>1.8283200848321437E-2</v>
      </c>
      <c r="C13" s="42">
        <v>3.5329276208269584E-3</v>
      </c>
      <c r="D13" s="42">
        <v>-8.1575045355358478E-3</v>
      </c>
      <c r="E13" s="42">
        <v>9.4782719429063553E-3</v>
      </c>
      <c r="F13" s="42">
        <v>6.7331503496740755E-3</v>
      </c>
      <c r="G13" s="42">
        <v>2.9870046226192937E-2</v>
      </c>
    </row>
    <row r="14" spans="1:7">
      <c r="A14" s="13" t="s">
        <v>6</v>
      </c>
      <c r="B14" s="42">
        <v>1.9707078513559833E-2</v>
      </c>
      <c r="C14" s="42">
        <v>3.3647666534353279E-3</v>
      </c>
      <c r="D14" s="42">
        <v>3.2456045256860987E-2</v>
      </c>
      <c r="E14" s="42">
        <v>-6.852783269462287E-3</v>
      </c>
      <c r="F14" s="42">
        <v>-1.6286798781448539E-2</v>
      </c>
      <c r="G14" s="42">
        <v>3.2388308372945263E-2</v>
      </c>
    </row>
    <row r="15" spans="1:7">
      <c r="A15" s="13" t="s">
        <v>5</v>
      </c>
      <c r="B15" s="42">
        <v>1.7437659555704706E-2</v>
      </c>
      <c r="C15" s="42">
        <v>3.3836938300639634E-3</v>
      </c>
      <c r="D15" s="42">
        <v>1.0238046681909559E-2</v>
      </c>
      <c r="E15" s="42">
        <v>2.4321902517579749E-2</v>
      </c>
      <c r="F15" s="42">
        <v>-1.7959803897621241E-2</v>
      </c>
      <c r="G15" s="42">
        <v>3.7421498687636667E-2</v>
      </c>
    </row>
    <row r="16" spans="1:7">
      <c r="A16" s="13" t="s">
        <v>4</v>
      </c>
      <c r="B16" s="42">
        <v>1.7059669641380112E-2</v>
      </c>
      <c r="C16" s="42">
        <v>3.0308792743691075E-3</v>
      </c>
      <c r="D16" s="42">
        <v>1.6989964028952604E-2</v>
      </c>
      <c r="E16" s="42">
        <v>2.4875405768305914E-3</v>
      </c>
      <c r="F16" s="42">
        <v>-2.1837975724681947E-4</v>
      </c>
      <c r="G16" s="42">
        <v>3.9349673764285553E-2</v>
      </c>
    </row>
    <row r="17" spans="1:7">
      <c r="A17" s="13" t="s">
        <v>3</v>
      </c>
      <c r="B17" s="42">
        <v>1.4192081056465269E-2</v>
      </c>
      <c r="C17" s="42">
        <v>2.7994862655519358E-3</v>
      </c>
      <c r="D17" s="42">
        <v>3.4401126280092065E-2</v>
      </c>
      <c r="E17" s="42">
        <v>1.3139264466761006E-2</v>
      </c>
      <c r="F17" s="42">
        <v>-2.2494626004205865E-2</v>
      </c>
      <c r="G17" s="42">
        <v>4.2037332064664312E-2</v>
      </c>
    </row>
    <row r="18" spans="1:7">
      <c r="A18" s="13" t="s">
        <v>2</v>
      </c>
      <c r="B18" s="42">
        <v>1.5106473156163097E-2</v>
      </c>
      <c r="C18" s="42">
        <v>3.5909278391399119E-3</v>
      </c>
      <c r="D18" s="42">
        <v>-1.0940442025133999E-2</v>
      </c>
      <c r="E18" s="42">
        <v>5.3393439965649693E-3</v>
      </c>
      <c r="F18" s="42">
        <v>3.0358836566975536E-2</v>
      </c>
      <c r="G18" s="42">
        <v>4.3455139533709497E-2</v>
      </c>
    </row>
    <row r="19" spans="1:7">
      <c r="A19" s="13" t="s">
        <v>1</v>
      </c>
      <c r="B19" s="42">
        <v>1.5991669149875088E-2</v>
      </c>
      <c r="C19" s="42">
        <v>4.709947263026034E-3</v>
      </c>
      <c r="D19" s="42">
        <v>1.9443121957856427E-2</v>
      </c>
      <c r="E19" s="42">
        <v>-2.4834810666976848E-2</v>
      </c>
      <c r="F19" s="42">
        <v>2.4207546461801861E-2</v>
      </c>
      <c r="G19" s="42">
        <v>3.95174741655826E-2</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41D4-1AFC-484C-96BE-2BEE7F8139AB}">
  <sheetPr codeName="Sheet50"/>
  <dimension ref="A1:C15"/>
  <sheetViews>
    <sheetView workbookViewId="0"/>
  </sheetViews>
  <sheetFormatPr defaultColWidth="9.140625" defaultRowHeight="14.25"/>
  <cols>
    <col min="1" max="1" width="11.7109375" style="6" customWidth="1"/>
    <col min="2" max="3" width="20.7109375" style="6" customWidth="1"/>
    <col min="4" max="16384" width="9.140625" style="6"/>
  </cols>
  <sheetData>
    <row r="1" spans="1:3">
      <c r="A1" s="6" t="s">
        <v>374</v>
      </c>
    </row>
    <row r="2" spans="1:3">
      <c r="A2" s="6" t="s">
        <v>375</v>
      </c>
    </row>
    <row r="3" spans="1:3">
      <c r="A3" s="6" t="s">
        <v>410</v>
      </c>
    </row>
    <row r="4" spans="1:3">
      <c r="A4" s="6" t="s">
        <v>433</v>
      </c>
    </row>
    <row r="5" spans="1:3">
      <c r="A5" s="9" t="s">
        <v>376</v>
      </c>
    </row>
    <row r="7" spans="1:3" s="163" customFormat="1" ht="30" customHeight="1">
      <c r="A7" s="5"/>
      <c r="B7" s="7" t="s">
        <v>378</v>
      </c>
      <c r="C7" s="7" t="s">
        <v>377</v>
      </c>
    </row>
    <row r="8" spans="1:3">
      <c r="A8" s="7" t="s">
        <v>8</v>
      </c>
      <c r="B8" s="140">
        <v>1.38E-2</v>
      </c>
      <c r="C8" s="140">
        <v>1.1599999999999999E-2</v>
      </c>
    </row>
    <row r="9" spans="1:3">
      <c r="A9" s="7" t="s">
        <v>7</v>
      </c>
      <c r="B9" s="140">
        <v>1.32E-2</v>
      </c>
      <c r="C9" s="140">
        <v>1.1000000000000001E-2</v>
      </c>
    </row>
    <row r="10" spans="1:3">
      <c r="A10" s="7" t="s">
        <v>6</v>
      </c>
      <c r="B10" s="140">
        <v>1.3500000000000002E-2</v>
      </c>
      <c r="C10" s="140">
        <v>1.1299999999999999E-2</v>
      </c>
    </row>
    <row r="11" spans="1:3">
      <c r="A11" s="7" t="s">
        <v>5</v>
      </c>
      <c r="B11" s="140">
        <v>1.2699999999999999E-2</v>
      </c>
      <c r="C11" s="140">
        <v>1.09E-2</v>
      </c>
    </row>
    <row r="12" spans="1:3">
      <c r="A12" s="7" t="s">
        <v>4</v>
      </c>
      <c r="B12" s="140">
        <v>1.21E-2</v>
      </c>
      <c r="C12" s="140">
        <v>1.04E-2</v>
      </c>
    </row>
    <row r="13" spans="1:3">
      <c r="A13" s="7" t="s">
        <v>3</v>
      </c>
      <c r="B13" s="140">
        <v>1.1599999999999999E-2</v>
      </c>
      <c r="C13" s="140">
        <v>9.7999999999999997E-3</v>
      </c>
    </row>
    <row r="14" spans="1:3">
      <c r="A14" s="7" t="s">
        <v>2</v>
      </c>
      <c r="B14" s="140">
        <v>1.03E-2</v>
      </c>
      <c r="C14" s="140">
        <v>8.3000000000000001E-3</v>
      </c>
    </row>
    <row r="15" spans="1:3">
      <c r="A15" s="7" t="s">
        <v>1</v>
      </c>
      <c r="B15" s="140">
        <v>9.4999999999999998E-3</v>
      </c>
      <c r="C15" s="140">
        <v>7.3000000000000001E-3</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5BF63-2314-495E-8874-76E7314A5372}">
  <sheetPr codeName="Sheet51"/>
  <dimension ref="A1:A2"/>
  <sheetViews>
    <sheetView workbookViewId="0"/>
  </sheetViews>
  <sheetFormatPr defaultRowHeight="14.25"/>
  <cols>
    <col min="1" max="16384" width="9.140625" style="1"/>
  </cols>
  <sheetData>
    <row r="1" spans="1:1">
      <c r="A1" s="25" t="s">
        <v>379</v>
      </c>
    </row>
    <row r="2" spans="1:1">
      <c r="A2" s="25" t="s">
        <v>444</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FEE96-86F0-4C1B-ABA8-A867EF902F7C}">
  <sheetPr codeName="Sheet52"/>
  <dimension ref="A1:C19"/>
  <sheetViews>
    <sheetView workbookViewId="0"/>
  </sheetViews>
  <sheetFormatPr defaultColWidth="9.140625" defaultRowHeight="14.25"/>
  <cols>
    <col min="1" max="1" width="11.7109375" style="30" customWidth="1"/>
    <col min="2" max="2" width="18.7109375" style="29" customWidth="1"/>
    <col min="3" max="3" width="18.7109375" style="45" customWidth="1"/>
    <col min="4" max="16384" width="9.140625" style="29"/>
  </cols>
  <sheetData>
    <row r="1" spans="1:3">
      <c r="A1" s="31" t="s">
        <v>384</v>
      </c>
    </row>
    <row r="2" spans="1:3">
      <c r="A2" s="31" t="s">
        <v>380</v>
      </c>
    </row>
    <row r="3" spans="1:3">
      <c r="A3" s="31" t="s">
        <v>410</v>
      </c>
    </row>
    <row r="4" spans="1:3">
      <c r="A4" s="31" t="s">
        <v>433</v>
      </c>
    </row>
    <row r="5" spans="1:3">
      <c r="A5" s="31" t="s">
        <v>381</v>
      </c>
    </row>
    <row r="7" spans="1:3" s="30" customFormat="1" ht="30" customHeight="1">
      <c r="B7" s="78" t="s">
        <v>383</v>
      </c>
      <c r="C7" s="78" t="s">
        <v>382</v>
      </c>
    </row>
    <row r="8" spans="1:3">
      <c r="A8" s="30" t="s">
        <v>143</v>
      </c>
      <c r="B8" s="4">
        <v>0</v>
      </c>
      <c r="C8" s="53">
        <v>0</v>
      </c>
    </row>
    <row r="9" spans="1:3">
      <c r="A9" s="30" t="s">
        <v>145</v>
      </c>
      <c r="B9" s="4">
        <v>4.7412305108601401E-5</v>
      </c>
      <c r="C9" s="53">
        <v>3.13327088079017E-5</v>
      </c>
    </row>
    <row r="10" spans="1:3">
      <c r="A10" s="30" t="s">
        <v>144</v>
      </c>
      <c r="B10" s="4">
        <v>2.7584215889819299E-4</v>
      </c>
      <c r="C10" s="53">
        <v>1.8089985293483701E-4</v>
      </c>
    </row>
    <row r="11" spans="1:3">
      <c r="A11" s="30" t="s">
        <v>146</v>
      </c>
      <c r="B11" s="4">
        <v>7.22984361811451E-4</v>
      </c>
      <c r="C11" s="53">
        <v>4.7154287321792801E-4</v>
      </c>
    </row>
    <row r="12" spans="1:3">
      <c r="A12" s="30" t="s">
        <v>147</v>
      </c>
      <c r="B12" s="4">
        <v>1.30921114416834E-3</v>
      </c>
      <c r="C12" s="53">
        <v>8.6837854445611902E-4</v>
      </c>
    </row>
    <row r="13" spans="1:3">
      <c r="A13" s="30" t="s">
        <v>148</v>
      </c>
      <c r="B13" s="4">
        <v>1.77345439307077E-3</v>
      </c>
      <c r="C13" s="53">
        <v>1.1808437341901199E-3</v>
      </c>
    </row>
    <row r="14" spans="1:3">
      <c r="A14" s="30" t="s">
        <v>149</v>
      </c>
      <c r="B14" s="4">
        <v>2.21191731497602E-3</v>
      </c>
      <c r="C14" s="53">
        <v>1.47618688548627E-3</v>
      </c>
    </row>
    <row r="15" spans="1:3">
      <c r="A15" s="30" t="s">
        <v>150</v>
      </c>
      <c r="B15" s="4">
        <v>2.5770116953613901E-3</v>
      </c>
      <c r="C15" s="53">
        <v>1.7221843688134E-3</v>
      </c>
    </row>
    <row r="16" spans="1:3">
      <c r="A16" s="30" t="s">
        <v>151</v>
      </c>
      <c r="B16" s="4">
        <v>2.8038231336109699E-3</v>
      </c>
      <c r="C16" s="53">
        <v>1.8770898119153099E-3</v>
      </c>
    </row>
    <row r="17" spans="1:3">
      <c r="A17" s="30" t="s">
        <v>152</v>
      </c>
      <c r="B17" s="4">
        <v>2.9013563107019602E-3</v>
      </c>
      <c r="C17" s="53">
        <v>1.94731451712937E-3</v>
      </c>
    </row>
    <row r="18" spans="1:3">
      <c r="A18" s="30" t="s">
        <v>153</v>
      </c>
      <c r="B18" s="4">
        <v>3.0218308968881801E-3</v>
      </c>
      <c r="C18" s="53">
        <v>2.0281347182587398E-3</v>
      </c>
    </row>
    <row r="19" spans="1:3">
      <c r="A19" s="30" t="s">
        <v>154</v>
      </c>
      <c r="B19" s="4">
        <v>2.9921144827146102E-3</v>
      </c>
      <c r="C19" s="53">
        <v>2.01429621717939E-3</v>
      </c>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091E-C26C-4531-ABE8-E05EE8E91A2C}">
  <sheetPr codeName="Sheet53"/>
  <dimension ref="A1:C19"/>
  <sheetViews>
    <sheetView workbookViewId="0"/>
  </sheetViews>
  <sheetFormatPr defaultColWidth="9.140625" defaultRowHeight="14.25"/>
  <cols>
    <col min="1" max="1" width="11.7109375" style="29" customWidth="1"/>
    <col min="2" max="2" width="18.7109375" style="29" customWidth="1"/>
    <col min="3" max="3" width="18.7109375" style="45" customWidth="1"/>
    <col min="4" max="16384" width="9.140625" style="29"/>
  </cols>
  <sheetData>
    <row r="1" spans="1:3">
      <c r="A1" s="29" t="s">
        <v>386</v>
      </c>
    </row>
    <row r="2" spans="1:3">
      <c r="A2" s="29" t="s">
        <v>385</v>
      </c>
    </row>
    <row r="3" spans="1:3">
      <c r="A3" s="31" t="s">
        <v>410</v>
      </c>
    </row>
    <row r="4" spans="1:3">
      <c r="A4" s="31" t="s">
        <v>433</v>
      </c>
    </row>
    <row r="5" spans="1:3">
      <c r="A5" s="31" t="s">
        <v>381</v>
      </c>
    </row>
    <row r="7" spans="1:3" s="30" customFormat="1" ht="30" customHeight="1">
      <c r="B7" s="78" t="s">
        <v>383</v>
      </c>
      <c r="C7" s="78" t="s">
        <v>382</v>
      </c>
    </row>
    <row r="8" spans="1:3">
      <c r="A8" s="30" t="s">
        <v>143</v>
      </c>
      <c r="B8" s="4">
        <v>0</v>
      </c>
      <c r="C8" s="53">
        <v>0</v>
      </c>
    </row>
    <row r="9" spans="1:3">
      <c r="A9" s="30" t="s">
        <v>145</v>
      </c>
      <c r="B9" s="4">
        <v>2.3317427352006001E-4</v>
      </c>
      <c r="C9" s="53">
        <v>2.2307118233939099E-4</v>
      </c>
    </row>
    <row r="10" spans="1:3">
      <c r="A10" s="30" t="s">
        <v>144</v>
      </c>
      <c r="B10" s="4">
        <v>1.4018692809029301E-3</v>
      </c>
      <c r="C10" s="53">
        <v>1.33895218958459E-3</v>
      </c>
    </row>
    <row r="11" spans="1:3">
      <c r="A11" s="30" t="s">
        <v>146</v>
      </c>
      <c r="B11" s="4">
        <v>3.6705954984916599E-3</v>
      </c>
      <c r="C11" s="53">
        <v>3.60772189420941E-3</v>
      </c>
    </row>
    <row r="12" spans="1:3">
      <c r="A12" s="30" t="s">
        <v>147</v>
      </c>
      <c r="B12" s="4">
        <v>6.8417211738800903E-3</v>
      </c>
      <c r="C12" s="53">
        <v>6.5461352065204603E-3</v>
      </c>
    </row>
    <row r="13" spans="1:3">
      <c r="A13" s="30" t="s">
        <v>148</v>
      </c>
      <c r="B13" s="4">
        <v>9.4574248947742797E-3</v>
      </c>
      <c r="C13" s="53">
        <v>9.0553951990883803E-3</v>
      </c>
    </row>
    <row r="14" spans="1:3">
      <c r="A14" s="30" t="s">
        <v>149</v>
      </c>
      <c r="B14" s="4">
        <v>1.20279264174303E-2</v>
      </c>
      <c r="C14" s="53">
        <v>1.15222521664376E-2</v>
      </c>
    </row>
    <row r="15" spans="1:3">
      <c r="A15" s="30" t="s">
        <v>150</v>
      </c>
      <c r="B15" s="4">
        <v>1.4208171296993701E-2</v>
      </c>
      <c r="C15" s="53">
        <v>1.36146076233363E-2</v>
      </c>
    </row>
    <row r="16" spans="1:3">
      <c r="A16" s="30" t="s">
        <v>151</v>
      </c>
      <c r="B16" s="4">
        <v>1.5739971452561102E-2</v>
      </c>
      <c r="C16" s="53">
        <v>1.5084994535865299E-2</v>
      </c>
    </row>
    <row r="17" spans="1:3">
      <c r="A17" s="30" t="s">
        <v>152</v>
      </c>
      <c r="B17" s="4">
        <v>1.6434257875861901E-2</v>
      </c>
      <c r="C17" s="53">
        <v>1.57522637536078E-2</v>
      </c>
    </row>
    <row r="18" spans="1:3">
      <c r="A18" s="30" t="s">
        <v>153</v>
      </c>
      <c r="B18" s="4">
        <v>1.6957665005499101E-2</v>
      </c>
      <c r="C18" s="53">
        <v>1.6254844974255198E-2</v>
      </c>
    </row>
    <row r="19" spans="1:3">
      <c r="A19" s="30" t="s">
        <v>154</v>
      </c>
      <c r="B19" s="4">
        <v>1.6844490977920901E-2</v>
      </c>
      <c r="C19" s="53">
        <v>1.6147031647747601E-2</v>
      </c>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04829-752D-41DA-B419-B9A75CB97A35}">
  <sheetPr codeName="Sheet54"/>
  <dimension ref="A1:G11"/>
  <sheetViews>
    <sheetView zoomScaleNormal="100" workbookViewId="0"/>
  </sheetViews>
  <sheetFormatPr defaultRowHeight="14.25"/>
  <cols>
    <col min="1" max="1" width="11.7109375" style="26" customWidth="1"/>
    <col min="2" max="2" width="15.7109375" style="26" customWidth="1"/>
    <col min="3" max="4" width="17.7109375" style="28" customWidth="1"/>
    <col min="5" max="5" width="17.7109375" style="52" customWidth="1"/>
    <col min="6" max="6" width="17.7109375" style="28" customWidth="1"/>
    <col min="7" max="7" width="17.7109375" style="2" customWidth="1"/>
    <col min="8" max="16384" width="9.140625" style="26"/>
  </cols>
  <sheetData>
    <row r="1" spans="1:7">
      <c r="A1" s="26" t="s">
        <v>387</v>
      </c>
    </row>
    <row r="2" spans="1:7">
      <c r="A2" s="26" t="s">
        <v>388</v>
      </c>
    </row>
    <row r="3" spans="1:7">
      <c r="A3" s="26" t="s">
        <v>425</v>
      </c>
    </row>
    <row r="4" spans="1:7">
      <c r="A4" s="26" t="s">
        <v>433</v>
      </c>
    </row>
    <row r="5" spans="1:7">
      <c r="A5" s="26" t="s">
        <v>389</v>
      </c>
    </row>
    <row r="7" spans="1:7" s="179" customFormat="1" ht="30" customHeight="1">
      <c r="C7" s="142" t="s">
        <v>392</v>
      </c>
      <c r="D7" s="142" t="s">
        <v>393</v>
      </c>
      <c r="E7" s="142" t="s">
        <v>406</v>
      </c>
      <c r="F7" s="142" t="s">
        <v>391</v>
      </c>
      <c r="G7" s="143" t="s">
        <v>390</v>
      </c>
    </row>
    <row r="8" spans="1:7">
      <c r="A8" s="26" t="s">
        <v>394</v>
      </c>
      <c r="C8" s="27">
        <v>-1.9665415225914002</v>
      </c>
      <c r="D8" s="28">
        <v>-24.1833001449173</v>
      </c>
      <c r="E8" s="51">
        <v>-9.778182655352202E-4</v>
      </c>
      <c r="F8" s="2">
        <v>-6.9745933017329939E-4</v>
      </c>
      <c r="G8" s="2">
        <v>-5.917981124493199E-2</v>
      </c>
    </row>
    <row r="9" spans="1:7">
      <c r="A9" s="2" t="s">
        <v>395</v>
      </c>
      <c r="C9" s="27">
        <v>-1.2494026096947022</v>
      </c>
      <c r="D9" s="28">
        <v>-20.739422311056799</v>
      </c>
      <c r="E9" s="51">
        <v>-8.7492584408641006E-4</v>
      </c>
      <c r="F9" s="2">
        <v>-1.9578025282199207E-5</v>
      </c>
      <c r="G9" s="2">
        <v>-5.5640367232642984E-2</v>
      </c>
    </row>
    <row r="10" spans="1:7">
      <c r="A10" s="26" t="s">
        <v>396</v>
      </c>
      <c r="C10" s="27">
        <v>-0.61101035021160122</v>
      </c>
      <c r="D10" s="28">
        <v>-5.361460298624702</v>
      </c>
      <c r="E10" s="51">
        <v>-1.7604770249523031E-4</v>
      </c>
      <c r="F10" s="2">
        <v>-6.9424842707310058E-4</v>
      </c>
      <c r="G10" s="2">
        <v>-6.0018689191090047E-3</v>
      </c>
    </row>
    <row r="11" spans="1:7">
      <c r="A11" s="26" t="s">
        <v>397</v>
      </c>
      <c r="C11" s="27">
        <v>-0.58670776733550267</v>
      </c>
      <c r="D11" s="28">
        <v>-3.2303611223139987</v>
      </c>
      <c r="E11" s="51">
        <v>-7.3397761358680313E-5</v>
      </c>
      <c r="F11" s="2">
        <v>0</v>
      </c>
      <c r="G11" s="2">
        <v>-5.5687368973539875E-3</v>
      </c>
    </row>
  </sheetData>
  <pageMargins left="0.7" right="0.7" top="0.75" bottom="0.75" header="0.3" footer="0.3"/>
  <pageSetup paperSize="9"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C30BF-5C41-44C9-901B-996BD7E45F8C}">
  <sheetPr codeName="Sheet6"/>
  <dimension ref="A1:E26"/>
  <sheetViews>
    <sheetView zoomScaleNormal="100" workbookViewId="0"/>
  </sheetViews>
  <sheetFormatPr defaultRowHeight="14.25"/>
  <cols>
    <col min="1" max="1" width="11.7109375" style="1" customWidth="1"/>
    <col min="2" max="3" width="18.7109375" style="1" customWidth="1"/>
    <col min="4" max="4" width="18.7109375" style="13" customWidth="1"/>
    <col min="5" max="5" width="18.7109375" style="1" customWidth="1"/>
    <col min="6" max="16384" width="9.140625" style="1"/>
  </cols>
  <sheetData>
    <row r="1" spans="1:5">
      <c r="A1" s="67" t="s">
        <v>176</v>
      </c>
    </row>
    <row r="2" spans="1:5">
      <c r="A2" s="67" t="s">
        <v>175</v>
      </c>
    </row>
    <row r="3" spans="1:5">
      <c r="A3" s="1" t="s">
        <v>409</v>
      </c>
    </row>
    <row r="4" spans="1:5">
      <c r="A4" s="1" t="s">
        <v>428</v>
      </c>
    </row>
    <row r="5" spans="1:5">
      <c r="A5" s="1" t="s">
        <v>177</v>
      </c>
    </row>
    <row r="7" spans="1:5" s="157" customFormat="1" ht="15" customHeight="1">
      <c r="B7" s="157" t="s">
        <v>399</v>
      </c>
      <c r="C7" s="66" t="s">
        <v>178</v>
      </c>
      <c r="D7" s="157" t="s">
        <v>179</v>
      </c>
      <c r="E7" s="157" t="s">
        <v>180</v>
      </c>
    </row>
    <row r="8" spans="1:5">
      <c r="A8" s="13">
        <v>2000</v>
      </c>
      <c r="B8" s="40">
        <v>-1.0112449999999988</v>
      </c>
      <c r="C8" s="40">
        <v>1.7162169999999994</v>
      </c>
      <c r="D8" s="40">
        <v>0.10866499999999846</v>
      </c>
      <c r="E8" s="40">
        <v>-3.0184079999999991</v>
      </c>
    </row>
    <row r="9" spans="1:5">
      <c r="A9" s="13">
        <v>2001</v>
      </c>
      <c r="B9" s="40">
        <v>-0.39537799999999912</v>
      </c>
      <c r="C9" s="40">
        <v>1.3059539999999994</v>
      </c>
      <c r="D9" s="40">
        <v>0.3231269999999995</v>
      </c>
      <c r="E9" s="40">
        <v>-3.4579400000000007</v>
      </c>
    </row>
    <row r="10" spans="1:5">
      <c r="A10" s="13">
        <v>2002</v>
      </c>
      <c r="B10" s="65">
        <v>-0.48808200000000035</v>
      </c>
      <c r="C10" s="65">
        <v>1.0725650000000009</v>
      </c>
      <c r="D10" s="65">
        <v>9.994800000000037E-2</v>
      </c>
      <c r="E10" s="65">
        <v>-2.7554230000000004</v>
      </c>
    </row>
    <row r="11" spans="1:5">
      <c r="A11" s="13">
        <v>2003</v>
      </c>
      <c r="B11" s="40">
        <v>-0.6365179999999997</v>
      </c>
      <c r="C11" s="40">
        <v>0.96566799999999997</v>
      </c>
      <c r="D11" s="40">
        <v>-0.22292200000000051</v>
      </c>
      <c r="E11" s="40">
        <v>-1.7858889999999992</v>
      </c>
    </row>
    <row r="12" spans="1:5">
      <c r="A12" s="13">
        <v>2004</v>
      </c>
      <c r="B12" s="40">
        <v>-0.95487000000000055</v>
      </c>
      <c r="C12" s="40">
        <v>1.0482810000000011</v>
      </c>
      <c r="D12" s="40">
        <v>-0.34592899999999993</v>
      </c>
      <c r="E12" s="40">
        <v>-2.585291999999999</v>
      </c>
    </row>
    <row r="13" spans="1:5">
      <c r="A13" s="13">
        <v>2005</v>
      </c>
      <c r="B13" s="40">
        <v>-0.8381350000000003</v>
      </c>
      <c r="C13" s="40">
        <v>1.4096350000000006</v>
      </c>
      <c r="D13" s="40">
        <v>-4.3949999999997047E-3</v>
      </c>
      <c r="E13" s="40">
        <v>-0.89518899999999846</v>
      </c>
    </row>
    <row r="14" spans="1:5">
      <c r="A14" s="13">
        <v>2006</v>
      </c>
      <c r="B14" s="40">
        <v>-0.47983200000000092</v>
      </c>
      <c r="C14" s="40">
        <v>2.0969520000000008</v>
      </c>
      <c r="D14" s="40">
        <v>0.2072579999999995</v>
      </c>
      <c r="E14" s="40">
        <v>1.6171199999999999</v>
      </c>
    </row>
    <row r="15" spans="1:5">
      <c r="A15" s="13">
        <v>2007</v>
      </c>
      <c r="B15" s="40">
        <v>5.8938000000000379E-2</v>
      </c>
      <c r="C15" s="40">
        <v>2.6289240000000005</v>
      </c>
      <c r="D15" s="40">
        <v>1.1908759999999994</v>
      </c>
      <c r="E15" s="40">
        <v>3.5349370000000011</v>
      </c>
    </row>
    <row r="16" spans="1:5">
      <c r="A16" s="13">
        <v>2008</v>
      </c>
      <c r="B16" s="40">
        <v>0.50727600000000006</v>
      </c>
      <c r="C16" s="40">
        <v>2.075126</v>
      </c>
      <c r="D16" s="40">
        <v>1.2601620000000002</v>
      </c>
      <c r="E16" s="40">
        <v>4.7335700000000003</v>
      </c>
    </row>
    <row r="17" spans="1:5">
      <c r="A17" s="13">
        <v>2009</v>
      </c>
      <c r="B17" s="40">
        <v>-1.5714559999999995</v>
      </c>
      <c r="C17" s="40">
        <v>2.2229599999999996</v>
      </c>
      <c r="D17" s="40">
        <v>-0.24599700000000002</v>
      </c>
      <c r="E17" s="40">
        <v>2.0243269999999995</v>
      </c>
    </row>
    <row r="18" spans="1:5">
      <c r="A18" s="13">
        <v>2010</v>
      </c>
      <c r="B18" s="40">
        <v>-1.9053119999999995</v>
      </c>
      <c r="C18" s="40">
        <v>1.9083329999999998</v>
      </c>
      <c r="D18" s="40">
        <v>-0.63935999999999993</v>
      </c>
      <c r="E18" s="40">
        <v>-0.6719229999999996</v>
      </c>
    </row>
    <row r="19" spans="1:5">
      <c r="A19" s="13">
        <v>2011</v>
      </c>
      <c r="B19" s="40">
        <v>-1.7524189999999997</v>
      </c>
      <c r="C19" s="40">
        <v>1.9279669999999998</v>
      </c>
      <c r="D19" s="40">
        <v>-0.4054909999999996</v>
      </c>
      <c r="E19" s="40">
        <v>-0.4054909999999996</v>
      </c>
    </row>
    <row r="20" spans="1:5">
      <c r="A20" s="13">
        <v>2012</v>
      </c>
      <c r="B20" s="40">
        <v>-2.2077369999999998</v>
      </c>
      <c r="C20" s="40">
        <v>2.2392819999999993</v>
      </c>
      <c r="D20" s="40">
        <v>-1.2164849999999996</v>
      </c>
      <c r="E20" s="40">
        <v>-1.2121329999999997</v>
      </c>
    </row>
    <row r="21" spans="1:5">
      <c r="A21" s="13">
        <v>2013</v>
      </c>
      <c r="B21" s="40">
        <v>-1.9994139999999998</v>
      </c>
      <c r="C21" s="40">
        <v>1.5376869999999991</v>
      </c>
      <c r="D21" s="40">
        <v>-1.1036300000000008</v>
      </c>
      <c r="E21" s="40">
        <v>-1.9994139999999998</v>
      </c>
    </row>
    <row r="22" spans="1:5">
      <c r="A22" s="13">
        <v>2014</v>
      </c>
      <c r="B22" s="40">
        <v>-1.7315670000000001</v>
      </c>
      <c r="C22" s="40">
        <v>1.6490550000000006</v>
      </c>
      <c r="D22" s="40">
        <v>-0.82494200000000006</v>
      </c>
      <c r="E22" s="40">
        <v>-1.7315670000000001</v>
      </c>
    </row>
    <row r="23" spans="1:5">
      <c r="A23" s="13">
        <v>2015</v>
      </c>
      <c r="B23" s="40">
        <v>-1.5449030000000006</v>
      </c>
      <c r="C23" s="40">
        <v>1.6997600000000004</v>
      </c>
      <c r="D23" s="40">
        <v>-0.84915900000000022</v>
      </c>
      <c r="E23" s="40">
        <v>-0.88217799999999968</v>
      </c>
    </row>
    <row r="24" spans="1:5">
      <c r="A24" s="13">
        <v>2016</v>
      </c>
      <c r="B24" s="40">
        <v>-1.0964809999999998</v>
      </c>
      <c r="C24" s="40">
        <v>1.3678480000000004</v>
      </c>
      <c r="D24" s="40">
        <v>-0.50254699999999985</v>
      </c>
      <c r="E24" s="40">
        <v>-3.058499999999853E-2</v>
      </c>
    </row>
    <row r="25" spans="1:5">
      <c r="A25" s="13">
        <v>2017</v>
      </c>
      <c r="B25" s="40">
        <v>-0.43067100000000025</v>
      </c>
      <c r="C25" s="40">
        <v>0.96733000000000047</v>
      </c>
      <c r="D25" s="40">
        <v>0.10747799999999996</v>
      </c>
      <c r="E25" s="40">
        <v>0.53665900000000022</v>
      </c>
    </row>
    <row r="26" spans="1:5">
      <c r="A26" s="13">
        <v>2018</v>
      </c>
      <c r="B26" s="40">
        <v>-8.5829999999997852E-3</v>
      </c>
      <c r="C26" s="40">
        <v>0.8528929999999999</v>
      </c>
      <c r="D26" s="40">
        <v>0.423095</v>
      </c>
      <c r="E26" s="40">
        <v>0.63660999999999923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B2A6-1820-48C3-9716-AE2050C044C2}">
  <sheetPr codeName="Sheet7"/>
  <dimension ref="A1:C27"/>
  <sheetViews>
    <sheetView workbookViewId="0"/>
  </sheetViews>
  <sheetFormatPr defaultRowHeight="14.25"/>
  <cols>
    <col min="1" max="1" width="11.7109375" style="12" customWidth="1"/>
    <col min="2" max="3" width="15.7109375" style="1" customWidth="1"/>
    <col min="4" max="16384" width="9.140625" style="1"/>
  </cols>
  <sheetData>
    <row r="1" spans="1:3">
      <c r="A1" s="12" t="s">
        <v>181</v>
      </c>
    </row>
    <row r="2" spans="1:3">
      <c r="A2" s="92" t="s">
        <v>182</v>
      </c>
    </row>
    <row r="3" spans="1:3">
      <c r="A3" s="12" t="s">
        <v>183</v>
      </c>
    </row>
    <row r="4" spans="1:3">
      <c r="A4" s="12" t="s">
        <v>429</v>
      </c>
    </row>
    <row r="7" spans="1:3" s="157" customFormat="1" ht="30" customHeight="1">
      <c r="A7" s="156"/>
      <c r="B7" s="66" t="s">
        <v>184</v>
      </c>
      <c r="C7" s="66" t="s">
        <v>185</v>
      </c>
    </row>
    <row r="8" spans="1:3">
      <c r="A8" s="200">
        <v>2014</v>
      </c>
      <c r="B8" s="14">
        <v>10860</v>
      </c>
      <c r="C8" s="14" t="s">
        <v>408</v>
      </c>
    </row>
    <row r="9" spans="1:3" ht="15" customHeight="1">
      <c r="A9" s="200"/>
      <c r="B9" s="14">
        <v>11114</v>
      </c>
      <c r="C9" s="14">
        <v>2523</v>
      </c>
    </row>
    <row r="10" spans="1:3" ht="15" customHeight="1">
      <c r="A10" s="200"/>
      <c r="B10" s="68">
        <v>8138</v>
      </c>
      <c r="C10" s="68">
        <v>2714</v>
      </c>
    </row>
    <row r="11" spans="1:3" ht="15.75" customHeight="1">
      <c r="A11" s="200"/>
      <c r="B11" s="14">
        <v>15263</v>
      </c>
      <c r="C11" s="14">
        <v>313</v>
      </c>
    </row>
    <row r="12" spans="1:3">
      <c r="A12" s="200">
        <v>2015</v>
      </c>
      <c r="B12" s="14">
        <v>6545</v>
      </c>
      <c r="C12" s="14">
        <v>1255</v>
      </c>
    </row>
    <row r="13" spans="1:3">
      <c r="A13" s="200"/>
      <c r="B13" s="14">
        <v>14021</v>
      </c>
      <c r="C13" s="14">
        <v>1555</v>
      </c>
    </row>
    <row r="14" spans="1:3">
      <c r="A14" s="200"/>
      <c r="B14" s="14">
        <v>11518</v>
      </c>
      <c r="C14" s="14">
        <v>780</v>
      </c>
    </row>
    <row r="15" spans="1:3">
      <c r="A15" s="200"/>
      <c r="B15" s="14">
        <v>11339</v>
      </c>
      <c r="C15" s="14">
        <v>1892</v>
      </c>
    </row>
    <row r="16" spans="1:3">
      <c r="A16" s="200">
        <v>2016</v>
      </c>
      <c r="B16" s="14">
        <v>16223</v>
      </c>
      <c r="C16" s="14">
        <v>1812</v>
      </c>
    </row>
    <row r="17" spans="1:3">
      <c r="A17" s="200"/>
      <c r="B17" s="14">
        <v>13167</v>
      </c>
      <c r="C17" s="14">
        <v>2873</v>
      </c>
    </row>
    <row r="18" spans="1:3">
      <c r="A18" s="200"/>
      <c r="B18" s="14">
        <v>12896</v>
      </c>
      <c r="C18" s="14">
        <v>3044</v>
      </c>
    </row>
    <row r="19" spans="1:3">
      <c r="A19" s="200"/>
      <c r="B19" s="14">
        <v>14548</v>
      </c>
      <c r="C19" s="14">
        <v>1824</v>
      </c>
    </row>
    <row r="20" spans="1:3">
      <c r="A20" s="200">
        <v>2017</v>
      </c>
      <c r="B20" s="14">
        <v>9741</v>
      </c>
      <c r="C20" s="14">
        <v>4020</v>
      </c>
    </row>
    <row r="21" spans="1:3">
      <c r="A21" s="200"/>
      <c r="B21" s="14">
        <v>14284</v>
      </c>
      <c r="C21" s="14">
        <v>3295</v>
      </c>
    </row>
    <row r="22" spans="1:3">
      <c r="A22" s="200"/>
      <c r="B22" s="14">
        <v>13687</v>
      </c>
      <c r="C22" s="14">
        <v>3517</v>
      </c>
    </row>
    <row r="23" spans="1:3">
      <c r="A23" s="200"/>
      <c r="B23" s="14">
        <v>13034</v>
      </c>
      <c r="C23" s="14">
        <v>3556</v>
      </c>
    </row>
    <row r="24" spans="1:3">
      <c r="A24" s="200">
        <v>2018</v>
      </c>
      <c r="B24" s="14">
        <v>10442</v>
      </c>
      <c r="C24" s="14">
        <v>2382</v>
      </c>
    </row>
    <row r="25" spans="1:3">
      <c r="A25" s="200"/>
      <c r="B25" s="14">
        <v>12878</v>
      </c>
      <c r="C25" s="14">
        <v>6138</v>
      </c>
    </row>
    <row r="26" spans="1:3">
      <c r="A26" s="200"/>
      <c r="B26" s="14">
        <v>10100</v>
      </c>
      <c r="C26" s="14">
        <v>6451</v>
      </c>
    </row>
    <row r="27" spans="1:3">
      <c r="A27" s="200"/>
      <c r="B27" s="14">
        <v>9226</v>
      </c>
      <c r="C27" s="14">
        <v>4667</v>
      </c>
    </row>
  </sheetData>
  <mergeCells count="5">
    <mergeCell ref="A16:A19"/>
    <mergeCell ref="A20:A23"/>
    <mergeCell ref="A24:A27"/>
    <mergeCell ref="A8:A11"/>
    <mergeCell ref="A12:A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A198-1F89-4B90-9682-83BDE57EE11B}">
  <sheetPr codeName="Sheet8"/>
  <dimension ref="A1:F19"/>
  <sheetViews>
    <sheetView workbookViewId="0"/>
  </sheetViews>
  <sheetFormatPr defaultColWidth="9.140625" defaultRowHeight="14.25"/>
  <cols>
    <col min="1" max="1" width="11.7109375" style="23" customWidth="1"/>
    <col min="2" max="3" width="23.7109375" style="23" customWidth="1"/>
    <col min="4" max="4" width="23.7109375" style="22" customWidth="1"/>
    <col min="5" max="6" width="23.7109375" style="23" customWidth="1"/>
    <col min="7" max="16384" width="9.140625" style="23"/>
  </cols>
  <sheetData>
    <row r="1" spans="1:6">
      <c r="A1" s="23" t="s">
        <v>186</v>
      </c>
    </row>
    <row r="2" spans="1:6">
      <c r="A2" s="70" t="s">
        <v>187</v>
      </c>
    </row>
    <row r="3" spans="1:6">
      <c r="A3" s="23" t="s">
        <v>188</v>
      </c>
    </row>
    <row r="4" spans="1:6">
      <c r="A4" s="23" t="s">
        <v>431</v>
      </c>
    </row>
    <row r="7" spans="1:6" s="178" customFormat="1" ht="30" customHeight="1">
      <c r="B7" s="69" t="s">
        <v>191</v>
      </c>
      <c r="C7" s="69" t="s">
        <v>189</v>
      </c>
      <c r="D7" s="69" t="s">
        <v>192</v>
      </c>
      <c r="E7" s="69" t="s">
        <v>190</v>
      </c>
      <c r="F7" s="69" t="s">
        <v>193</v>
      </c>
    </row>
    <row r="8" spans="1:6">
      <c r="A8" s="62">
        <v>43131</v>
      </c>
      <c r="B8" s="71">
        <v>100.7</v>
      </c>
      <c r="C8" s="71">
        <v>-3.7</v>
      </c>
      <c r="D8" s="71">
        <v>-4</v>
      </c>
      <c r="E8" s="71">
        <v>23.7</v>
      </c>
      <c r="F8" s="71">
        <v>4.3</v>
      </c>
    </row>
    <row r="9" spans="1:6">
      <c r="A9" s="62">
        <v>43159</v>
      </c>
      <c r="B9" s="71">
        <v>101.8</v>
      </c>
      <c r="C9" s="71">
        <v>8.3000000000000007</v>
      </c>
      <c r="D9" s="71">
        <v>-2.5</v>
      </c>
      <c r="E9" s="71">
        <v>23</v>
      </c>
      <c r="F9" s="71">
        <v>8.3000000000000007</v>
      </c>
    </row>
    <row r="10" spans="1:6">
      <c r="A10" s="62">
        <v>43190</v>
      </c>
      <c r="B10" s="71">
        <v>103</v>
      </c>
      <c r="C10" s="71">
        <v>8.3000000000000007</v>
      </c>
      <c r="D10" s="71">
        <v>-6</v>
      </c>
      <c r="E10" s="71">
        <v>22</v>
      </c>
      <c r="F10" s="71">
        <v>8</v>
      </c>
    </row>
    <row r="11" spans="1:6">
      <c r="A11" s="62">
        <v>43220</v>
      </c>
      <c r="B11" s="71">
        <v>104.6</v>
      </c>
      <c r="C11" s="71">
        <v>7.7</v>
      </c>
      <c r="D11" s="71">
        <v>-0.5</v>
      </c>
      <c r="E11" s="71">
        <v>20</v>
      </c>
      <c r="F11" s="71">
        <v>8.6999999999999993</v>
      </c>
    </row>
    <row r="12" spans="1:6">
      <c r="A12" s="62">
        <v>43251</v>
      </c>
      <c r="B12" s="71">
        <v>103.8</v>
      </c>
      <c r="C12" s="71">
        <v>2.7</v>
      </c>
      <c r="D12" s="71">
        <v>2.5</v>
      </c>
      <c r="E12" s="71">
        <v>20</v>
      </c>
      <c r="F12" s="71">
        <v>7.7</v>
      </c>
    </row>
    <row r="13" spans="1:6">
      <c r="A13" s="62">
        <v>43281</v>
      </c>
      <c r="B13" s="71">
        <v>102.8</v>
      </c>
      <c r="C13" s="71">
        <v>1</v>
      </c>
      <c r="D13" s="71">
        <v>1</v>
      </c>
      <c r="E13" s="71">
        <v>21</v>
      </c>
      <c r="F13" s="71">
        <v>5.3</v>
      </c>
    </row>
    <row r="14" spans="1:6">
      <c r="A14" s="62">
        <v>43312</v>
      </c>
      <c r="B14" s="71">
        <v>101.5</v>
      </c>
      <c r="C14" s="71">
        <v>1.7</v>
      </c>
      <c r="D14" s="71">
        <v>-2</v>
      </c>
      <c r="E14" s="71">
        <v>17.3</v>
      </c>
      <c r="F14" s="71">
        <v>1</v>
      </c>
    </row>
    <row r="15" spans="1:6">
      <c r="A15" s="62">
        <v>43343</v>
      </c>
      <c r="B15" s="71">
        <v>99.9</v>
      </c>
      <c r="C15" s="71">
        <v>0.3</v>
      </c>
      <c r="D15" s="71">
        <v>-2</v>
      </c>
      <c r="E15" s="71">
        <v>19</v>
      </c>
      <c r="F15" s="71">
        <v>-5</v>
      </c>
    </row>
    <row r="16" spans="1:6">
      <c r="A16" s="62">
        <v>43373</v>
      </c>
      <c r="B16" s="71">
        <v>98.5</v>
      </c>
      <c r="C16" s="71">
        <v>2.7</v>
      </c>
      <c r="D16" s="71">
        <v>-11</v>
      </c>
      <c r="E16" s="71">
        <v>18</v>
      </c>
      <c r="F16" s="71">
        <v>-9</v>
      </c>
    </row>
    <row r="17" spans="1:6">
      <c r="A17" s="62">
        <v>43404</v>
      </c>
      <c r="B17" s="71">
        <v>98</v>
      </c>
      <c r="C17" s="71">
        <v>-0.7</v>
      </c>
      <c r="D17" s="71">
        <v>-10</v>
      </c>
      <c r="E17" s="71">
        <v>19</v>
      </c>
      <c r="F17" s="71">
        <v>-0.3</v>
      </c>
    </row>
    <row r="18" spans="1:6">
      <c r="A18" s="62">
        <v>43434</v>
      </c>
      <c r="B18" s="71">
        <v>97.4</v>
      </c>
      <c r="C18" s="71">
        <v>1.7</v>
      </c>
      <c r="D18" s="71">
        <v>-7</v>
      </c>
      <c r="E18" s="71">
        <v>18.3</v>
      </c>
      <c r="F18" s="71">
        <v>-11.3</v>
      </c>
    </row>
    <row r="19" spans="1:6">
      <c r="A19" s="62">
        <v>43465</v>
      </c>
      <c r="B19" s="71">
        <v>97.6</v>
      </c>
      <c r="C19" s="71">
        <v>1.3</v>
      </c>
      <c r="D19" s="71">
        <v>-7</v>
      </c>
      <c r="E19" s="71">
        <v>18.3</v>
      </c>
      <c r="F19" s="71">
        <v>-11.3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EEF49-20C0-4379-905F-5CBFB3BCB5B7}">
  <sheetPr codeName="Sheet9"/>
  <dimension ref="A1:C83"/>
  <sheetViews>
    <sheetView workbookViewId="0"/>
  </sheetViews>
  <sheetFormatPr defaultRowHeight="14.25"/>
  <cols>
    <col min="1" max="1" width="11.7109375" style="1" customWidth="1"/>
    <col min="2" max="3" width="18.7109375" style="1" customWidth="1"/>
    <col min="4" max="16384" width="9.140625" style="1"/>
  </cols>
  <sheetData>
    <row r="1" spans="1:3">
      <c r="A1" s="1" t="s">
        <v>194</v>
      </c>
    </row>
    <row r="2" spans="1:3">
      <c r="A2" s="1" t="s">
        <v>195</v>
      </c>
    </row>
    <row r="3" spans="1:3">
      <c r="A3" s="1" t="s">
        <v>410</v>
      </c>
    </row>
    <row r="4" spans="1:3">
      <c r="A4" s="1" t="s">
        <v>432</v>
      </c>
    </row>
    <row r="7" spans="1:3" s="157" customFormat="1" ht="15" customHeight="1">
      <c r="B7" s="157" t="s">
        <v>196</v>
      </c>
      <c r="C7" s="157" t="s">
        <v>197</v>
      </c>
    </row>
    <row r="8" spans="1:3">
      <c r="A8" s="13" t="s">
        <v>88</v>
      </c>
      <c r="B8" s="41">
        <v>0.1</v>
      </c>
      <c r="C8" s="41">
        <v>0.106</v>
      </c>
    </row>
    <row r="9" spans="1:3">
      <c r="A9" s="13" t="s">
        <v>87</v>
      </c>
      <c r="B9" s="41">
        <v>8.4000000000000005E-2</v>
      </c>
      <c r="C9" s="41">
        <v>8.8000000000000009E-2</v>
      </c>
    </row>
    <row r="10" spans="1:3">
      <c r="A10" s="13" t="s">
        <v>86</v>
      </c>
      <c r="B10" s="145">
        <v>5.5E-2</v>
      </c>
      <c r="C10" s="145">
        <v>9.4E-2</v>
      </c>
    </row>
    <row r="11" spans="1:3">
      <c r="A11" s="13" t="s">
        <v>85</v>
      </c>
      <c r="B11" s="41">
        <v>6.5000000000000002E-2</v>
      </c>
      <c r="C11" s="41">
        <v>0.14499999999999999</v>
      </c>
    </row>
    <row r="12" spans="1:3">
      <c r="A12" s="13" t="s">
        <v>84</v>
      </c>
      <c r="B12" s="41">
        <v>0.21100000000000002</v>
      </c>
      <c r="C12" s="41">
        <v>7.400000000000001E-2</v>
      </c>
    </row>
    <row r="13" spans="1:3">
      <c r="A13" s="13" t="s">
        <v>83</v>
      </c>
      <c r="B13" s="41">
        <v>0.105</v>
      </c>
      <c r="C13" s="41">
        <v>4.5999999999999999E-2</v>
      </c>
    </row>
    <row r="14" spans="1:3">
      <c r="A14" s="13" t="s">
        <v>82</v>
      </c>
      <c r="B14" s="41">
        <v>0.113</v>
      </c>
      <c r="C14" s="41">
        <v>-6.0000000000000001E-3</v>
      </c>
    </row>
    <row r="15" spans="1:3">
      <c r="A15" s="13" t="s">
        <v>81</v>
      </c>
      <c r="B15" s="41">
        <v>1.8000000000000002E-2</v>
      </c>
      <c r="C15" s="41">
        <v>-6.7000000000000004E-2</v>
      </c>
    </row>
    <row r="16" spans="1:3">
      <c r="A16" s="13" t="s">
        <v>80</v>
      </c>
      <c r="B16" s="41">
        <v>-4.4999999999999998E-2</v>
      </c>
      <c r="C16" s="41">
        <v>-7.9000000000000001E-2</v>
      </c>
    </row>
    <row r="17" spans="1:3">
      <c r="A17" s="13" t="s">
        <v>79</v>
      </c>
      <c r="B17" s="41">
        <v>6.2E-2</v>
      </c>
      <c r="C17" s="41">
        <v>-3.5000000000000003E-2</v>
      </c>
    </row>
    <row r="18" spans="1:3">
      <c r="A18" s="13" t="s">
        <v>78</v>
      </c>
      <c r="B18" s="41">
        <v>0.13300000000000001</v>
      </c>
      <c r="C18" s="41">
        <v>-6.9999999999999993E-3</v>
      </c>
    </row>
    <row r="19" spans="1:3">
      <c r="A19" s="13" t="s">
        <v>77</v>
      </c>
      <c r="B19" s="41">
        <v>0.127</v>
      </c>
      <c r="C19" s="41">
        <v>1.8000000000000002E-2</v>
      </c>
    </row>
    <row r="20" spans="1:3">
      <c r="A20" s="13" t="s">
        <v>76</v>
      </c>
      <c r="B20" s="41">
        <v>0.20699999999999999</v>
      </c>
      <c r="C20" s="41">
        <v>8.5000000000000006E-2</v>
      </c>
    </row>
    <row r="21" spans="1:3">
      <c r="A21" s="13" t="s">
        <v>75</v>
      </c>
      <c r="B21" s="41">
        <v>0.185</v>
      </c>
      <c r="C21" s="41">
        <v>3.6000000000000004E-2</v>
      </c>
    </row>
    <row r="22" spans="1:3">
      <c r="A22" s="13" t="s">
        <v>74</v>
      </c>
      <c r="B22" s="41">
        <v>0.158</v>
      </c>
      <c r="C22" s="41">
        <v>4.8000000000000001E-2</v>
      </c>
    </row>
    <row r="23" spans="1:3">
      <c r="A23" s="13" t="s">
        <v>73</v>
      </c>
      <c r="B23" s="41">
        <v>0.18899999999999997</v>
      </c>
      <c r="C23" s="41">
        <v>6.0999999999999999E-2</v>
      </c>
    </row>
    <row r="24" spans="1:3">
      <c r="A24" s="13" t="s">
        <v>72</v>
      </c>
      <c r="B24" s="41">
        <v>0.23499999999999999</v>
      </c>
      <c r="C24" s="41">
        <v>5.7999999999999996E-2</v>
      </c>
    </row>
    <row r="25" spans="1:3">
      <c r="A25" s="13" t="s">
        <v>71</v>
      </c>
      <c r="B25" s="41">
        <v>0.27399999999999997</v>
      </c>
      <c r="C25" s="41">
        <v>8.5000000000000006E-2</v>
      </c>
    </row>
    <row r="26" spans="1:3">
      <c r="A26" s="13" t="s">
        <v>70</v>
      </c>
      <c r="B26" s="41">
        <v>0.14800000000000002</v>
      </c>
      <c r="C26" s="41">
        <v>9.4E-2</v>
      </c>
    </row>
    <row r="27" spans="1:3">
      <c r="A27" s="13" t="s">
        <v>69</v>
      </c>
      <c r="B27" s="41">
        <v>0.185</v>
      </c>
      <c r="C27" s="41">
        <v>7.9000000000000001E-2</v>
      </c>
    </row>
    <row r="28" spans="1:3">
      <c r="A28" s="13" t="s">
        <v>68</v>
      </c>
      <c r="B28" s="41">
        <v>8.1000000000000003E-2</v>
      </c>
      <c r="C28" s="41">
        <v>1.7000000000000001E-2</v>
      </c>
    </row>
    <row r="29" spans="1:3">
      <c r="A29" s="13" t="s">
        <v>67</v>
      </c>
      <c r="B29" s="41">
        <v>6.8000000000000005E-2</v>
      </c>
      <c r="C29" s="41">
        <v>6.4000000000000001E-2</v>
      </c>
    </row>
    <row r="30" spans="1:3">
      <c r="A30" s="13" t="s">
        <v>66</v>
      </c>
      <c r="B30" s="41">
        <v>0.17699999999999999</v>
      </c>
      <c r="C30" s="41">
        <v>5.7000000000000002E-2</v>
      </c>
    </row>
    <row r="31" spans="1:3">
      <c r="A31" s="13" t="s">
        <v>65</v>
      </c>
      <c r="B31" s="41">
        <v>0.184</v>
      </c>
      <c r="C31" s="41">
        <v>8.900000000000001E-2</v>
      </c>
    </row>
    <row r="32" spans="1:3">
      <c r="A32" s="13" t="s">
        <v>64</v>
      </c>
      <c r="B32" s="41">
        <v>0.22899999999999998</v>
      </c>
      <c r="C32" s="41">
        <v>0.17199999999999999</v>
      </c>
    </row>
    <row r="33" spans="1:3">
      <c r="A33" s="13" t="s">
        <v>63</v>
      </c>
      <c r="B33" s="41">
        <v>0.20800000000000002</v>
      </c>
      <c r="C33" s="41">
        <v>9.4E-2</v>
      </c>
    </row>
    <row r="34" spans="1:3">
      <c r="A34" s="13" t="s">
        <v>62</v>
      </c>
      <c r="B34" s="41">
        <v>0.25800000000000001</v>
      </c>
      <c r="C34" s="41">
        <v>9.9000000000000005E-2</v>
      </c>
    </row>
    <row r="35" spans="1:3">
      <c r="A35" s="13" t="s">
        <v>61</v>
      </c>
      <c r="B35" s="41">
        <v>0.221</v>
      </c>
      <c r="C35" s="41">
        <v>8.6999999999999994E-2</v>
      </c>
    </row>
    <row r="36" spans="1:3">
      <c r="A36" s="13" t="s">
        <v>60</v>
      </c>
      <c r="B36" s="41">
        <v>0.22600000000000001</v>
      </c>
      <c r="C36" s="41">
        <v>8.1000000000000003E-2</v>
      </c>
    </row>
    <row r="37" spans="1:3">
      <c r="A37" s="13" t="s">
        <v>59</v>
      </c>
      <c r="B37" s="41">
        <v>0.154</v>
      </c>
      <c r="C37" s="41">
        <v>6.8000000000000005E-2</v>
      </c>
    </row>
    <row r="38" spans="1:3">
      <c r="A38" s="13" t="s">
        <v>58</v>
      </c>
      <c r="B38" s="41">
        <v>8.8000000000000009E-2</v>
      </c>
      <c r="C38" s="41">
        <v>7.400000000000001E-2</v>
      </c>
    </row>
    <row r="39" spans="1:3">
      <c r="A39" s="13" t="s">
        <v>57</v>
      </c>
      <c r="B39" s="41">
        <v>0.13100000000000001</v>
      </c>
      <c r="C39" s="41">
        <v>2.8999999999999998E-2</v>
      </c>
    </row>
    <row r="40" spans="1:3">
      <c r="A40" s="13" t="s">
        <v>56</v>
      </c>
      <c r="B40" s="41">
        <v>0.10800000000000001</v>
      </c>
      <c r="C40" s="41">
        <v>3.1E-2</v>
      </c>
    </row>
    <row r="41" spans="1:3">
      <c r="A41" s="13" t="s">
        <v>55</v>
      </c>
      <c r="B41" s="41">
        <v>8.5000000000000006E-2</v>
      </c>
      <c r="C41" s="41">
        <v>4.0999999999999995E-2</v>
      </c>
    </row>
    <row r="42" spans="1:3">
      <c r="A42" s="13" t="s">
        <v>54</v>
      </c>
      <c r="B42" s="41">
        <v>3.2000000000000001E-2</v>
      </c>
      <c r="C42" s="41">
        <v>3.1E-2</v>
      </c>
    </row>
    <row r="43" spans="1:3">
      <c r="A43" s="13" t="s">
        <v>53</v>
      </c>
      <c r="B43" s="41">
        <v>-8.5999999999999993E-2</v>
      </c>
      <c r="C43" s="41">
        <v>-1.2E-2</v>
      </c>
    </row>
    <row r="44" spans="1:3">
      <c r="A44" s="13" t="s">
        <v>52</v>
      </c>
      <c r="B44" s="41">
        <v>-0.25700000000000001</v>
      </c>
      <c r="C44" s="41">
        <v>-8.1000000000000003E-2</v>
      </c>
    </row>
    <row r="45" spans="1:3">
      <c r="A45" s="13" t="s">
        <v>51</v>
      </c>
      <c r="B45" s="41">
        <v>-0.20800000000000002</v>
      </c>
      <c r="C45" s="41">
        <v>-0.13500000000000001</v>
      </c>
    </row>
    <row r="46" spans="1:3">
      <c r="A46" s="13" t="s">
        <v>50</v>
      </c>
      <c r="B46" s="41">
        <v>-0.159</v>
      </c>
      <c r="C46" s="41">
        <v>-0.1</v>
      </c>
    </row>
    <row r="47" spans="1:3">
      <c r="A47" s="13" t="s">
        <v>49</v>
      </c>
      <c r="B47" s="41">
        <v>-4.0999999999999995E-2</v>
      </c>
      <c r="C47" s="41">
        <v>-6.8000000000000005E-2</v>
      </c>
    </row>
    <row r="48" spans="1:3">
      <c r="A48" s="13" t="s">
        <v>48</v>
      </c>
      <c r="B48" s="41">
        <v>0.17300000000000001</v>
      </c>
      <c r="C48" s="41">
        <v>4.5999999999999999E-2</v>
      </c>
    </row>
    <row r="49" spans="1:3">
      <c r="A49" s="13" t="s">
        <v>47</v>
      </c>
      <c r="B49" s="41">
        <v>0.16200000000000001</v>
      </c>
      <c r="C49" s="41">
        <v>0.182</v>
      </c>
    </row>
    <row r="50" spans="1:3">
      <c r="A50" s="13" t="s">
        <v>46</v>
      </c>
      <c r="B50" s="41">
        <v>0.14499999999999999</v>
      </c>
      <c r="C50" s="41">
        <v>0.13400000000000001</v>
      </c>
    </row>
    <row r="51" spans="1:3">
      <c r="A51" s="13" t="s">
        <v>45</v>
      </c>
      <c r="B51" s="41">
        <v>0.152</v>
      </c>
      <c r="C51" s="41">
        <v>0.154</v>
      </c>
    </row>
    <row r="52" spans="1:3">
      <c r="A52" s="13" t="s">
        <v>44</v>
      </c>
      <c r="B52" s="41">
        <v>0.18899999999999997</v>
      </c>
      <c r="C52" s="41">
        <v>0.12300000000000001</v>
      </c>
    </row>
    <row r="53" spans="1:3">
      <c r="A53" s="13" t="s">
        <v>43</v>
      </c>
      <c r="B53" s="41">
        <v>0.13400000000000001</v>
      </c>
      <c r="C53" s="41">
        <v>6.5000000000000002E-2</v>
      </c>
    </row>
    <row r="54" spans="1:3">
      <c r="A54" s="13" t="s">
        <v>42</v>
      </c>
      <c r="B54" s="41">
        <v>9.9000000000000005E-2</v>
      </c>
      <c r="C54" s="41">
        <v>6.5000000000000002E-2</v>
      </c>
    </row>
    <row r="55" spans="1:3">
      <c r="A55" s="13" t="s">
        <v>41</v>
      </c>
      <c r="B55" s="41">
        <v>7.2000000000000008E-2</v>
      </c>
      <c r="C55" s="41">
        <v>3.5000000000000003E-2</v>
      </c>
    </row>
    <row r="56" spans="1:3">
      <c r="A56" s="13" t="s">
        <v>40</v>
      </c>
      <c r="B56" s="41">
        <v>5.5E-2</v>
      </c>
      <c r="C56" s="41">
        <v>2.6000000000000002E-2</v>
      </c>
    </row>
    <row r="57" spans="1:3">
      <c r="A57" s="13" t="s">
        <v>39</v>
      </c>
      <c r="B57" s="41">
        <v>0.115</v>
      </c>
      <c r="C57" s="41">
        <v>-8.0000000000000002E-3</v>
      </c>
    </row>
    <row r="58" spans="1:3">
      <c r="A58" s="13" t="s">
        <v>38</v>
      </c>
      <c r="B58" s="41">
        <v>0.126</v>
      </c>
      <c r="C58" s="41">
        <v>-6.9999999999999993E-3</v>
      </c>
    </row>
    <row r="59" spans="1:3">
      <c r="A59" s="13" t="s">
        <v>37</v>
      </c>
      <c r="B59" s="41">
        <v>7.6999999999999999E-2</v>
      </c>
      <c r="C59" s="41">
        <v>-1.3000000000000001E-2</v>
      </c>
    </row>
    <row r="60" spans="1:3">
      <c r="A60" s="13" t="s">
        <v>36</v>
      </c>
      <c r="B60" s="41">
        <v>6.9000000000000006E-2</v>
      </c>
      <c r="C60" s="41">
        <v>-5.0000000000000001E-3</v>
      </c>
    </row>
    <row r="61" spans="1:3">
      <c r="A61" s="13" t="s">
        <v>35</v>
      </c>
      <c r="B61" s="41">
        <v>6.6000000000000003E-2</v>
      </c>
      <c r="C61" s="41">
        <v>0.03</v>
      </c>
    </row>
    <row r="62" spans="1:3">
      <c r="A62" s="13" t="s">
        <v>34</v>
      </c>
      <c r="B62" s="41">
        <v>4.2999999999999997E-2</v>
      </c>
      <c r="C62" s="41">
        <v>4.4999999999999998E-2</v>
      </c>
    </row>
    <row r="63" spans="1:3">
      <c r="A63" s="13" t="s">
        <v>33</v>
      </c>
      <c r="B63" s="41">
        <v>8.6999999999999994E-2</v>
      </c>
      <c r="C63" s="41">
        <v>4.8000000000000001E-2</v>
      </c>
    </row>
    <row r="64" spans="1:3">
      <c r="A64" s="13" t="s">
        <v>32</v>
      </c>
      <c r="B64" s="41">
        <v>0.113</v>
      </c>
      <c r="C64" s="41">
        <v>4.0999999999999995E-2</v>
      </c>
    </row>
    <row r="65" spans="1:3">
      <c r="A65" s="13" t="s">
        <v>31</v>
      </c>
      <c r="B65" s="41">
        <v>3.2000000000000001E-2</v>
      </c>
      <c r="C65" s="41">
        <v>3.2000000000000001E-2</v>
      </c>
    </row>
    <row r="66" spans="1:3">
      <c r="A66" s="13" t="s">
        <v>30</v>
      </c>
      <c r="B66" s="41">
        <v>2.3E-2</v>
      </c>
      <c r="C66" s="41">
        <v>2.5000000000000001E-2</v>
      </c>
    </row>
    <row r="67" spans="1:3">
      <c r="A67" s="13" t="s">
        <v>29</v>
      </c>
      <c r="B67" s="41">
        <v>-4.0000000000000001E-3</v>
      </c>
      <c r="C67" s="41">
        <v>4.9000000000000002E-2</v>
      </c>
    </row>
    <row r="68" spans="1:3">
      <c r="A68" s="13" t="s">
        <v>28</v>
      </c>
      <c r="B68" s="41">
        <v>4.4999999999999998E-2</v>
      </c>
      <c r="C68" s="41">
        <v>6.0999999999999999E-2</v>
      </c>
    </row>
    <row r="69" spans="1:3">
      <c r="A69" s="13" t="s">
        <v>27</v>
      </c>
      <c r="B69" s="41">
        <v>5.2999999999999999E-2</v>
      </c>
      <c r="C69" s="41">
        <v>0.05</v>
      </c>
    </row>
    <row r="70" spans="1:3">
      <c r="A70" s="13" t="s">
        <v>26</v>
      </c>
      <c r="B70" s="41">
        <v>6.0999999999999999E-2</v>
      </c>
      <c r="C70" s="41">
        <v>5.5E-2</v>
      </c>
    </row>
    <row r="71" spans="1:3">
      <c r="A71" s="13" t="s">
        <v>25</v>
      </c>
      <c r="B71" s="41">
        <v>0.08</v>
      </c>
      <c r="C71" s="41">
        <v>0.06</v>
      </c>
    </row>
    <row r="72" spans="1:3">
      <c r="A72" s="13" t="s">
        <v>24</v>
      </c>
      <c r="B72" s="41">
        <v>9.0000000000000011E-3</v>
      </c>
      <c r="C72" s="41">
        <v>3.7000000000000005E-2</v>
      </c>
    </row>
    <row r="73" spans="1:3">
      <c r="A73" s="13" t="s">
        <v>23</v>
      </c>
      <c r="B73" s="41">
        <v>0.08</v>
      </c>
      <c r="C73" s="41">
        <v>5.4000000000000006E-2</v>
      </c>
    </row>
    <row r="74" spans="1:3">
      <c r="A74" s="13" t="s">
        <v>22</v>
      </c>
      <c r="B74" s="41">
        <v>5.4000000000000006E-2</v>
      </c>
      <c r="C74" s="41">
        <v>2.8999999999999998E-2</v>
      </c>
    </row>
    <row r="75" spans="1:3">
      <c r="A75" s="13" t="s">
        <v>21</v>
      </c>
      <c r="B75" s="41">
        <v>7.5999999999999998E-2</v>
      </c>
      <c r="C75" s="41">
        <v>4.4000000000000004E-2</v>
      </c>
    </row>
    <row r="76" spans="1:3">
      <c r="A76" s="13" t="s">
        <v>20</v>
      </c>
      <c r="B76" s="41">
        <v>0.106</v>
      </c>
      <c r="C76" s="41">
        <v>5.7000000000000002E-2</v>
      </c>
    </row>
    <row r="77" spans="1:3">
      <c r="A77" s="13" t="s">
        <v>19</v>
      </c>
      <c r="B77" s="41">
        <v>1.6E-2</v>
      </c>
      <c r="C77" s="41">
        <v>4.4999999999999998E-2</v>
      </c>
    </row>
    <row r="78" spans="1:3">
      <c r="A78" s="13" t="s">
        <v>18</v>
      </c>
      <c r="B78" s="41">
        <v>5.5999999999999994E-2</v>
      </c>
      <c r="C78" s="41">
        <v>5.5E-2</v>
      </c>
    </row>
    <row r="79" spans="1:3">
      <c r="A79" s="13" t="s">
        <v>17</v>
      </c>
      <c r="B79" s="41">
        <v>6.3E-2</v>
      </c>
      <c r="C79" s="41">
        <v>3.7000000000000005E-2</v>
      </c>
    </row>
    <row r="80" spans="1:3">
      <c r="A80" s="13" t="s">
        <v>16</v>
      </c>
      <c r="B80" s="41">
        <v>1.3000000000000001E-2</v>
      </c>
      <c r="C80" s="41">
        <v>2.6000000000000002E-2</v>
      </c>
    </row>
    <row r="81" spans="1:3">
      <c r="A81" s="13" t="s">
        <v>15</v>
      </c>
      <c r="B81" s="41">
        <v>7.5999999999999998E-2</v>
      </c>
      <c r="C81" s="41">
        <v>3.7000000000000005E-2</v>
      </c>
    </row>
    <row r="82" spans="1:3">
      <c r="A82" s="13" t="s">
        <v>14</v>
      </c>
      <c r="B82" s="41">
        <v>5.5999999999999994E-2</v>
      </c>
      <c r="C82" s="41">
        <v>3.7999999999999999E-2</v>
      </c>
    </row>
    <row r="83" spans="1:3">
      <c r="A83" s="13" t="s">
        <v>13</v>
      </c>
      <c r="B83" s="41">
        <v>4.7E-2</v>
      </c>
      <c r="C83" s="41">
        <v>3.2000000000000001E-2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2018-05-30T06:25:02Z</dcterms:created>
  <dcterms:modified xsi:type="dcterms:W3CDTF">2019-10-03T10:42:23Z</dcterms:modified>
</cp:coreProperties>
</file>